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32" windowWidth="15300" windowHeight="4020" tabRatio="924" activeTab="2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5621"/>
</workbook>
</file>

<file path=xl/calcChain.xml><?xml version="1.0" encoding="utf-8"?>
<calcChain xmlns="http://schemas.openxmlformats.org/spreadsheetml/2006/main">
  <c r="AD31" i="8" l="1"/>
  <c r="AL31" i="8"/>
  <c r="AT31" i="8"/>
  <c r="CP31" i="8"/>
  <c r="CX31" i="8"/>
  <c r="AD19" i="8"/>
  <c r="AD23" i="8"/>
  <c r="AD25" i="8"/>
  <c r="AD28" i="8"/>
  <c r="AT28" i="8"/>
  <c r="AT25" i="8"/>
  <c r="AT23" i="8"/>
  <c r="AT19" i="8"/>
  <c r="AJ40" i="7" l="1"/>
  <c r="DP27" i="7"/>
  <c r="DP40" i="7" s="1"/>
  <c r="DH35" i="7"/>
  <c r="DH31" i="7"/>
  <c r="DH27" i="7"/>
  <c r="AJ27" i="7"/>
  <c r="AB35" i="7"/>
  <c r="AB31" i="7"/>
  <c r="AB27" i="7"/>
  <c r="AB40" i="7" s="1"/>
  <c r="DH40" i="7" l="1"/>
  <c r="BL30" i="13"/>
  <c r="Y63" i="32" l="1"/>
  <c r="Y60" i="32"/>
  <c r="DF59" i="32" s="1"/>
  <c r="CY59" i="32"/>
  <c r="AY59" i="32"/>
  <c r="AL59" i="32" s="1"/>
  <c r="Y57" i="32"/>
  <c r="BF51" i="32"/>
  <c r="Y53" i="32"/>
  <c r="DF51" i="32" s="1"/>
  <c r="CY51" i="32"/>
  <c r="Y51" i="32" s="1"/>
  <c r="AY51" i="32"/>
  <c r="AL51" i="32"/>
  <c r="Y50" i="32"/>
  <c r="Y49" i="32"/>
  <c r="Y48" i="32"/>
  <c r="Y47" i="32"/>
  <c r="Y45" i="32"/>
  <c r="DF45" i="32" s="1"/>
  <c r="Y43" i="32"/>
  <c r="Y41" i="32"/>
  <c r="DF41" i="32" s="1"/>
  <c r="CY36" i="32"/>
  <c r="AY36" i="32"/>
  <c r="AL36" i="32"/>
  <c r="Y35" i="32"/>
  <c r="Y33" i="32"/>
  <c r="Y31" i="32"/>
  <c r="AY30" i="32"/>
  <c r="Y29" i="32"/>
  <c r="AS29" i="32" s="1"/>
  <c r="BF27" i="32"/>
  <c r="Y27" i="32"/>
  <c r="DF27" i="32" s="1"/>
  <c r="Y25" i="32"/>
  <c r="Y24" i="32"/>
  <c r="DF24" i="32" s="1"/>
  <c r="Y23" i="32"/>
  <c r="Y21" i="32"/>
  <c r="DF21" i="32" s="1"/>
  <c r="CY19" i="32"/>
  <c r="AL19" i="32"/>
  <c r="Y17" i="32"/>
  <c r="AS17" i="32" s="1"/>
  <c r="Y15" i="32"/>
  <c r="DF15" i="32" s="1"/>
  <c r="AL65" i="32" l="1"/>
  <c r="CY65" i="32"/>
  <c r="BF15" i="32"/>
  <c r="BF24" i="32"/>
  <c r="BF21" i="32"/>
  <c r="BF59" i="32"/>
  <c r="DF17" i="32"/>
  <c r="DF29" i="32"/>
  <c r="Y36" i="32"/>
  <c r="AS36" i="32" s="1"/>
  <c r="AS41" i="32"/>
  <c r="AS15" i="32"/>
  <c r="BF17" i="32"/>
  <c r="AF17" i="32" s="1"/>
  <c r="AY19" i="32"/>
  <c r="AS21" i="32"/>
  <c r="AF21" i="32" s="1"/>
  <c r="AS24" i="32"/>
  <c r="AF24" i="32" s="1"/>
  <c r="AS27" i="32"/>
  <c r="AF27" i="32" s="1"/>
  <c r="BF29" i="32"/>
  <c r="AF29" i="32" s="1"/>
  <c r="Y30" i="32"/>
  <c r="BF30" i="32" s="1"/>
  <c r="AF31" i="32"/>
  <c r="AF33" i="32"/>
  <c r="AF35" i="32"/>
  <c r="BF41" i="32"/>
  <c r="AF43" i="32"/>
  <c r="BF45" i="32"/>
  <c r="AF47" i="32"/>
  <c r="AF49" i="32"/>
  <c r="Y59" i="32"/>
  <c r="AS45" i="32"/>
  <c r="AF45" i="32" s="1"/>
  <c r="AF50" i="32"/>
  <c r="CD69" i="30"/>
  <c r="BJ69" i="30"/>
  <c r="CD53" i="30"/>
  <c r="BJ53" i="30"/>
  <c r="CX38" i="30"/>
  <c r="CD36" i="30"/>
  <c r="BJ36" i="30"/>
  <c r="CD28" i="30"/>
  <c r="CD73" i="30" s="1"/>
  <c r="BJ28" i="30"/>
  <c r="CX22" i="30"/>
  <c r="CX19" i="30"/>
  <c r="AF57" i="32" l="1"/>
  <c r="AF15" i="32"/>
  <c r="AF48" i="32"/>
  <c r="AF25" i="32"/>
  <c r="AF53" i="32"/>
  <c r="AF51" i="32" s="1"/>
  <c r="AS51" i="32"/>
  <c r="AY65" i="32"/>
  <c r="Y65" i="32" s="1"/>
  <c r="Y19" i="32"/>
  <c r="BF19" i="32"/>
  <c r="BF36" i="32"/>
  <c r="DF36" i="32"/>
  <c r="AF63" i="32"/>
  <c r="AF60" i="32"/>
  <c r="AF59" i="32" s="1"/>
  <c r="AS59" i="32"/>
  <c r="AS30" i="32"/>
  <c r="AF30" i="32" s="1"/>
  <c r="DF30" i="32"/>
  <c r="AF41" i="32"/>
  <c r="CX36" i="30"/>
  <c r="BJ73" i="30"/>
  <c r="CB26" i="11"/>
  <c r="AF36" i="32" l="1"/>
  <c r="AS65" i="32"/>
  <c r="AS23" i="32"/>
  <c r="AF23" i="32" s="1"/>
  <c r="DF65" i="32"/>
  <c r="DF19" i="32"/>
  <c r="AS19" i="32"/>
  <c r="DR72" i="30"/>
  <c r="DR70" i="30"/>
  <c r="DR68" i="30"/>
  <c r="DR67" i="30"/>
  <c r="DR66" i="30"/>
  <c r="DR64" i="30"/>
  <c r="DR62" i="30"/>
  <c r="DR61" i="30"/>
  <c r="DR60" i="30"/>
  <c r="DR59" i="30"/>
  <c r="DR58" i="30"/>
  <c r="DR56" i="30"/>
  <c r="DR54" i="30"/>
  <c r="DR51" i="30"/>
  <c r="DR49" i="30"/>
  <c r="DR47" i="30"/>
  <c r="DR46" i="30"/>
  <c r="DR44" i="30"/>
  <c r="DR41" i="30"/>
  <c r="DR38" i="30"/>
  <c r="DR34" i="30"/>
  <c r="DR30" i="30"/>
  <c r="DR22" i="30"/>
  <c r="DR19" i="30"/>
  <c r="DR53" i="30"/>
  <c r="DR36" i="30"/>
  <c r="DR69" i="30"/>
  <c r="DR28" i="30"/>
  <c r="CY59" i="17"/>
  <c r="AY59" i="17"/>
  <c r="AL59" i="17"/>
  <c r="AL50" i="17"/>
  <c r="AL41" i="17"/>
  <c r="AL32" i="17"/>
  <c r="AF19" i="32" l="1"/>
  <c r="CB29" i="11"/>
  <c r="CB28" i="11"/>
  <c r="CB50" i="11" s="1"/>
  <c r="EB43" i="19" l="1"/>
  <c r="DR43" i="19"/>
  <c r="DH43" i="19"/>
  <c r="CX43" i="19"/>
  <c r="CN43" i="19"/>
  <c r="CE43" i="19"/>
  <c r="BV43" i="19"/>
  <c r="BM43" i="19"/>
  <c r="BD43" i="19"/>
  <c r="AU43" i="19"/>
  <c r="AL43" i="19"/>
  <c r="EC44" i="18"/>
  <c r="DU44" i="18"/>
  <c r="DL44" i="18"/>
  <c r="DD44" i="18"/>
  <c r="CU44" i="18"/>
  <c r="CM44" i="18"/>
  <c r="CD44" i="18"/>
  <c r="BV44" i="18"/>
  <c r="BM44" i="18"/>
  <c r="BD44" i="18"/>
  <c r="AU44" i="18"/>
  <c r="AL44" i="18"/>
  <c r="EB33" i="19"/>
  <c r="EB28" i="19"/>
  <c r="EB26" i="19"/>
  <c r="EB24" i="19"/>
  <c r="EB19" i="19"/>
  <c r="EB17" i="19"/>
  <c r="CX24" i="19"/>
  <c r="CX19" i="19"/>
  <c r="CX17" i="19"/>
  <c r="AU24" i="19"/>
  <c r="AU19" i="19"/>
  <c r="AU17" i="19"/>
  <c r="AL24" i="19"/>
  <c r="AL19" i="19"/>
  <c r="AL17" i="19"/>
  <c r="EC34" i="18"/>
  <c r="EC29" i="18"/>
  <c r="EC27" i="18"/>
  <c r="DU34" i="18"/>
  <c r="DU29" i="18"/>
  <c r="DU27" i="18"/>
  <c r="EC25" i="18"/>
  <c r="EC20" i="18"/>
  <c r="EC18" i="18"/>
  <c r="DU25" i="18"/>
  <c r="DU20" i="18"/>
  <c r="DU18" i="18"/>
  <c r="DL34" i="18"/>
  <c r="DL29" i="18"/>
  <c r="DL27" i="18"/>
  <c r="DD34" i="18"/>
  <c r="DD29" i="18"/>
  <c r="DD27" i="18"/>
  <c r="DL25" i="18"/>
  <c r="DL20" i="18"/>
  <c r="DL18" i="18"/>
  <c r="DD25" i="18"/>
  <c r="DD20" i="18"/>
  <c r="DD18" i="18"/>
  <c r="CU25" i="18"/>
  <c r="CU20" i="18"/>
  <c r="CU18" i="18"/>
  <c r="CM25" i="18"/>
  <c r="CM20" i="18"/>
  <c r="CM18" i="18"/>
  <c r="BM34" i="18"/>
  <c r="BM29" i="18"/>
  <c r="BM27" i="18"/>
  <c r="BD34" i="18"/>
  <c r="BD29" i="18"/>
  <c r="BD27" i="18"/>
  <c r="AU34" i="18"/>
  <c r="AU29" i="18"/>
  <c r="AU27" i="18"/>
  <c r="AL34" i="18"/>
  <c r="AL29" i="18"/>
  <c r="AL27" i="18"/>
  <c r="BM25" i="18"/>
  <c r="BM20" i="18"/>
  <c r="BM18" i="18"/>
  <c r="BD25" i="18"/>
  <c r="BD20" i="18"/>
  <c r="BD18" i="18"/>
  <c r="AU25" i="18"/>
  <c r="AU20" i="18"/>
  <c r="AU18" i="18"/>
  <c r="AL25" i="18"/>
  <c r="AL20" i="18"/>
  <c r="AL18" i="18"/>
  <c r="CY49" i="17"/>
  <c r="CY44" i="17"/>
  <c r="CY42" i="17"/>
  <c r="AY49" i="17"/>
  <c r="AY44" i="17"/>
  <c r="AY42" i="17"/>
  <c r="AY40" i="17"/>
  <c r="AY35" i="17"/>
  <c r="AY33" i="17"/>
  <c r="CY40" i="17"/>
  <c r="CY35" i="17"/>
  <c r="CY33" i="17"/>
  <c r="AL49" i="17"/>
  <c r="AL40" i="17"/>
  <c r="AL44" i="17" l="1"/>
  <c r="AL42" i="17"/>
  <c r="AL33" i="17"/>
  <c r="AL35" i="17"/>
  <c r="AH22" i="20"/>
  <c r="AH49" i="20" s="1"/>
  <c r="BF49" i="20"/>
  <c r="AT49" i="20"/>
  <c r="BF30" i="13"/>
  <c r="AZ27" i="13"/>
  <c r="AZ30" i="13" s="1"/>
  <c r="BF36" i="12"/>
  <c r="BO36" i="12" l="1"/>
  <c r="CN36" i="12"/>
  <c r="CI50" i="11"/>
  <c r="BM48" i="31"/>
  <c r="BF48" i="31"/>
  <c r="BM43" i="31"/>
  <c r="BF43" i="31"/>
  <c r="AY48" i="31"/>
  <c r="AR48" i="31"/>
  <c r="AY43" i="31"/>
  <c r="AR43" i="31"/>
</calcChain>
</file>

<file path=xl/sharedStrings.xml><?xml version="1.0" encoding="utf-8"?>
<sst xmlns="http://schemas.openxmlformats.org/spreadsheetml/2006/main" count="3698" uniqueCount="1240">
  <si>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</si>
  <si>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</si>
  <si>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</si>
  <si>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</si>
  <si>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</si>
  <si>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</si>
  <si>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</si>
  <si>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</si>
  <si>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</si>
  <si>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</si>
  <si>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</si>
  <si>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</si>
  <si>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</si>
  <si>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</si>
  <si>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</si>
  <si>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</si>
  <si>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</si>
  <si>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</si>
  <si>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</si>
  <si>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</si>
  <si>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</si>
  <si>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</si>
  <si>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</si>
  <si>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</si>
  <si>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</si>
  <si>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</si>
  <si>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</si>
  <si>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</si>
  <si>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</si>
  <si>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</si>
  <si>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</si>
  <si>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</si>
  <si>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</si>
  <si>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</si>
  <si>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</si>
  <si>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</si>
  <si>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</si>
  <si>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</si>
  <si>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</si>
  <si>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</si>
  <si>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</si>
  <si>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</si>
  <si>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</si>
  <si>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</si>
  <si>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</si>
  <si>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</si>
  <si>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</si>
  <si>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</si>
  <si>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</si>
  <si>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</si>
  <si>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</si>
  <si>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</si>
  <si>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</si>
  <si>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</si>
  <si>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</si>
  <si>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</si>
  <si>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</si>
  <si>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</si>
  <si>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</si>
  <si>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</si>
  <si>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</si>
  <si>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</si>
  <si>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</si>
  <si>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</si>
  <si>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</si>
  <si>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</si>
  <si>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</si>
  <si>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</si>
  <si>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</si>
  <si>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</si>
  <si>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</si>
  <si>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</si>
  <si>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</si>
  <si>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</si>
  <si>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</si>
  <si>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</si>
  <si>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</si>
  <si>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</si>
  <si>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</si>
  <si>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</si>
  <si>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</si>
  <si>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</si>
  <si>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</si>
  <si>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</si>
  <si>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</si>
  <si>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</si>
  <si>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</si>
  <si>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</si>
  <si>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</si>
  <si>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</si>
  <si>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</si>
  <si>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</si>
  <si>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</si>
  <si>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</si>
  <si>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</si>
  <si>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</si>
  <si>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</si>
  <si>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</si>
  <si>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</si>
  <si>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</si>
  <si>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</si>
  <si>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</si>
  <si>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</si>
  <si>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</si>
  <si>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</si>
  <si>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</si>
  <si>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</si>
  <si>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</si>
  <si>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</si>
  <si>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</si>
  <si>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</si>
  <si>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</si>
  <si>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</si>
  <si>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</si>
  <si>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</si>
  <si>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</si>
  <si>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</si>
  <si>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</si>
  <si>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</si>
  <si>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</si>
  <si>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</si>
  <si>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</si>
  <si>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</si>
  <si>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</si>
  <si>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</si>
  <si>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</si>
  <si>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</si>
  <si>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</si>
  <si>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</si>
  <si>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</si>
  <si>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</si>
  <si>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</si>
  <si>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</si>
  <si>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</si>
  <si>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</si>
  <si>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</si>
  <si>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</si>
  <si>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</si>
  <si>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</si>
  <si>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</si>
  <si>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</si>
  <si>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</si>
  <si>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</si>
  <si>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</si>
  <si>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</si>
  <si>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</si>
  <si>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</si>
  <si>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</si>
  <si>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</si>
  <si>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</si>
  <si>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</si>
  <si>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</si>
  <si>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</si>
  <si>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</si>
  <si>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</si>
  <si>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</si>
  <si>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</si>
  <si>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</si>
  <si>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</si>
  <si>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</si>
  <si>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</si>
  <si>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</si>
  <si>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</si>
  <si>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</si>
  <si>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</si>
  <si>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</si>
  <si>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</si>
  <si>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</si>
  <si>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</si>
  <si>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</si>
  <si>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</si>
  <si>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</si>
  <si>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</si>
  <si>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</si>
  <si>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</si>
  <si>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</si>
  <si>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</si>
  <si>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</si>
  <si>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</si>
  <si>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</si>
  <si>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</si>
  <si>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</si>
  <si>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</si>
  <si>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</si>
  <si>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</si>
  <si>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</si>
  <si>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</si>
  <si>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</si>
  <si>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</si>
  <si>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</si>
  <si>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</si>
  <si>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</si>
  <si>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</si>
  <si>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</si>
  <si>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</si>
  <si>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</si>
  <si>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</si>
  <si>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</si>
  <si>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</si>
  <si>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</si>
  <si>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</si>
  <si>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</si>
  <si>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</si>
  <si>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</si>
  <si>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</si>
  <si>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</si>
  <si>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</si>
  <si>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</si>
  <si>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</si>
  <si>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</si>
  <si>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</si>
  <si>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</si>
  <si>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</si>
  <si>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</si>
  <si>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</si>
  <si>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</si>
  <si>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</si>
  <si>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</si>
  <si>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</si>
  <si>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</si>
  <si>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</si>
  <si>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</si>
  <si>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</si>
  <si>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</si>
  <si>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</si>
  <si>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</si>
  <si>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</si>
  <si>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</si>
  <si>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</si>
  <si>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</si>
  <si>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</si>
  <si>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</si>
  <si>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</si>
  <si>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</si>
  <si>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</si>
  <si>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</si>
  <si>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</si>
  <si>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</si>
  <si>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</si>
  <si>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</si>
  <si>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</si>
  <si>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</si>
  <si>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</si>
  <si>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</si>
  <si>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</si>
  <si>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</si>
  <si>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</si>
  <si>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</si>
  <si>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</si>
  <si>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</si>
  <si>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</si>
  <si>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</si>
  <si>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</si>
  <si>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</si>
  <si>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</si>
  <si>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</si>
  <si>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</si>
  <si>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</si>
  <si>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</si>
  <si>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</si>
  <si>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</si>
  <si>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</si>
  <si>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</si>
  <si>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</si>
  <si>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</si>
  <si>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</si>
  <si>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</si>
  <si>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</si>
  <si>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</si>
  <si>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</si>
  <si>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</si>
  <si>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</si>
  <si>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</si>
  <si>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</si>
  <si>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</si>
  <si>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</si>
  <si>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</si>
  <si>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</si>
  <si>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</si>
  <si>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</si>
  <si>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</si>
  <si>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</si>
  <si>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</si>
  <si>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</si>
  <si>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</si>
  <si>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</si>
  <si>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</si>
  <si>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</si>
  <si>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</si>
  <si>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</si>
  <si>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</si>
  <si>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</si>
  <si>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</si>
  <si>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</si>
  <si>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</si>
  <si>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</si>
  <si>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</si>
  <si>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</si>
  <si>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</si>
  <si>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</si>
  <si>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</si>
  <si>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</si>
  <si>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</si>
  <si>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</si>
  <si>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</si>
  <si>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</si>
  <si>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</si>
  <si>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</si>
  <si>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</si>
  <si>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</si>
  <si>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</si>
  <si>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</si>
  <si>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</si>
  <si>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</si>
  <si>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</si>
  <si>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</si>
  <si>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</si>
  <si>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</si>
  <si>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</si>
  <si>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</si>
  <si>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</si>
  <si>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</si>
  <si>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</si>
  <si>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</si>
  <si>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</si>
  <si>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</si>
  <si>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</si>
  <si>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</si>
  <si>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</si>
  <si>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</si>
  <si>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</si>
  <si>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</si>
  <si>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</si>
  <si>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</si>
  <si>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</si>
  <si>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</si>
  <si>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</si>
  <si>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</si>
  <si>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</si>
  <si>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</si>
  <si>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</si>
  <si>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</si>
  <si>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</si>
  <si>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</si>
  <si>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</si>
  <si>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</si>
  <si>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</si>
  <si>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</si>
  <si>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</si>
  <si>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</si>
  <si>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</si>
  <si>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</si>
  <si>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</si>
  <si>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</si>
  <si>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</si>
  <si>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</si>
  <si>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</si>
  <si>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</si>
  <si>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</si>
  <si>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</si>
  <si>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</si>
  <si>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</si>
  <si>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</si>
  <si>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</si>
  <si>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</si>
  <si>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</si>
  <si>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</si>
  <si>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</si>
  <si>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</si>
  <si>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</si>
  <si>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</si>
  <si>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</si>
  <si>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</si>
  <si>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</si>
  <si>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</si>
  <si>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</si>
  <si>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</si>
  <si>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</si>
  <si>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</si>
  <si>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</si>
  <si>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</si>
  <si>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</si>
  <si>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</si>
  <si>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</si>
  <si>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</si>
  <si>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</si>
  <si>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</si>
  <si>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</si>
  <si>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</si>
  <si>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</si>
  <si>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</si>
  <si>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</si>
  <si>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</si>
  <si>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</si>
  <si>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</si>
  <si>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</si>
  <si>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</si>
  <si>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</si>
  <si>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</si>
  <si>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</si>
  <si>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</si>
  <si>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</si>
  <si>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</si>
  <si>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</si>
  <si>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</si>
  <si>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</si>
  <si>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</si>
  <si>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</si>
  <si>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</si>
  <si>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</si>
  <si>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</si>
  <si>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</si>
  <si>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</si>
  <si>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</si>
  <si>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</si>
  <si>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</si>
  <si>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</si>
  <si>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</si>
  <si>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</si>
  <si>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</si>
  <si>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</si>
  <si>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</si>
  <si>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</si>
  <si>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</si>
  <si>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</si>
  <si>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</si>
  <si>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</si>
  <si>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</si>
  <si>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</si>
  <si>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</si>
  <si>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</si>
  <si>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</si>
  <si>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</si>
  <si>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</si>
  <si>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</si>
  <si>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</si>
  <si>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</si>
  <si>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</si>
  <si>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</si>
  <si>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</si>
  <si>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</si>
  <si>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</si>
  <si>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</si>
  <si>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</si>
  <si>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</si>
  <si>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</si>
  <si>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</si>
  <si>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</si>
  <si>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</si>
  <si>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</si>
  <si>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</si>
  <si>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</si>
  <si>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</si>
  <si>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</si>
  <si>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</si>
  <si>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</si>
  <si>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</si>
  <si>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</si>
  <si>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</si>
  <si>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</si>
  <si>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</si>
  <si>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</si>
  <si>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</si>
  <si>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</si>
  <si>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</si>
  <si>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</si>
  <si>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</si>
  <si>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</si>
  <si>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</si>
  <si>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</si>
  <si>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</si>
  <si>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</si>
  <si>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</si>
  <si>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</si>
  <si>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</si>
  <si>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</si>
  <si>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</si>
  <si>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</si>
  <si>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</si>
  <si>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</si>
  <si>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</si>
  <si>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</si>
  <si>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</si>
  <si>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</si>
  <si>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</si>
  <si>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</si>
  <si>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</si>
  <si>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</si>
  <si>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</si>
  <si>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</si>
  <si>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</si>
  <si>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</si>
  <si>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</si>
  <si>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</si>
  <si>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</si>
  <si>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</si>
  <si>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</si>
  <si>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</si>
  <si>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</si>
  <si>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</si>
  <si>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</si>
  <si>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</si>
  <si>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</si>
  <si>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</si>
  <si>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</si>
  <si>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</si>
  <si>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</si>
  <si>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</si>
  <si>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</si>
  <si>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</si>
  <si>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</si>
  <si>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</si>
  <si>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</si>
  <si>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</si>
  <si>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</si>
  <si>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</si>
  <si>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</si>
  <si>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</si>
  <si>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</si>
  <si>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</si>
  <si>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</si>
  <si>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</si>
  <si>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</si>
  <si>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</si>
  <si>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</si>
  <si>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</si>
  <si>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</si>
  <si>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</si>
  <si>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</si>
  <si>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</si>
  <si>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</si>
  <si>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</si>
  <si>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</si>
  <si>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</si>
  <si>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</si>
  <si>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</si>
  <si>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</si>
  <si>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</si>
  <si>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</si>
  <si>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</si>
  <si>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</si>
  <si>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</si>
  <si>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</si>
  <si>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</si>
  <si>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</si>
  <si>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</si>
  <si>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</si>
  <si>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</si>
  <si>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</si>
  <si>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</si>
  <si>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</si>
  <si>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</si>
  <si>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</si>
  <si>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</si>
  <si>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</si>
  <si>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</si>
  <si>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</si>
  <si>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</si>
  <si>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</si>
  <si>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</si>
  <si>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</si>
  <si>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</si>
  <si>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</si>
  <si>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</si>
  <si>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</si>
  <si>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</si>
  <si>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</si>
  <si>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</si>
  <si>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</si>
  <si>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</si>
  <si>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</si>
  <si>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</si>
  <si>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</si>
  <si>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</si>
  <si>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</si>
  <si>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</si>
  <si>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</si>
  <si>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</si>
  <si>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</si>
  <si>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</si>
  <si>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</si>
  <si>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</si>
  <si>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</si>
  <si>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</si>
  <si>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</si>
  <si>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</si>
  <si>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</si>
  <si>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</si>
  <si>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</si>
  <si>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</si>
  <si>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</si>
  <si>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</si>
  <si>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</si>
  <si>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</si>
  <si>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</si>
  <si>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</si>
  <si>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</si>
  <si>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</si>
  <si>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</si>
  <si>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</si>
  <si>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</si>
  <si>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</si>
  <si>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</si>
  <si>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</si>
  <si>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</si>
  <si>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</si>
  <si>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</si>
  <si>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</si>
  <si>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</si>
  <si>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</si>
  <si>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</si>
  <si>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</si>
  <si>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</si>
  <si>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</si>
  <si>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</si>
  <si>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</si>
  <si>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</si>
  <si>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</si>
  <si>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</si>
  <si>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</si>
  <si>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</si>
  <si>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</si>
  <si>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</si>
  <si>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</si>
  <si>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</si>
  <si>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</si>
  <si>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</si>
  <si>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</si>
  <si>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</si>
  <si>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</si>
  <si>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</si>
  <si>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</si>
  <si>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</si>
  <si>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</si>
  <si>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</si>
  <si>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</si>
  <si>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</si>
  <si>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</si>
  <si>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</si>
  <si>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</si>
  <si>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</si>
  <si>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</si>
  <si>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</si>
  <si>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</si>
  <si>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</si>
  <si>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</si>
  <si>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</si>
  <si>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</si>
  <si>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</si>
  <si>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</si>
  <si>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</si>
  <si>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</si>
  <si>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</si>
  <si>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</si>
  <si>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</si>
  <si>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</si>
  <si>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</si>
  <si>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</si>
  <si>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</si>
  <si>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</si>
  <si>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</si>
  <si>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</si>
  <si>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</si>
  <si>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</si>
  <si>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</si>
  <si>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</si>
  <si>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</si>
  <si>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</si>
  <si>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</si>
  <si>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</si>
  <si>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</si>
  <si>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</si>
  <si>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</si>
  <si>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</si>
  <si>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</si>
  <si>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</si>
  <si>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</si>
  <si>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</si>
  <si>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</si>
  <si>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</si>
  <si>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</si>
  <si>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</si>
  <si>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</si>
  <si>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</si>
  <si>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</si>
  <si>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</si>
  <si>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</si>
  <si>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</si>
  <si>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</si>
  <si>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</si>
  <si>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</si>
  <si>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</si>
  <si>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</si>
  <si>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</si>
  <si>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</si>
  <si>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</si>
  <si>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</si>
  <si>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</si>
  <si>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</si>
  <si>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</si>
  <si>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</si>
  <si>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</si>
  <si>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</si>
  <si>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</si>
  <si>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</si>
  <si>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</si>
  <si>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</si>
  <si>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</si>
  <si>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</si>
  <si>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</si>
  <si>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</si>
  <si>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</si>
  <si>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</si>
  <si>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</si>
  <si>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</si>
  <si>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</si>
  <si>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</si>
  <si>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</si>
  <si>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</si>
  <si>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</si>
  <si>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</si>
  <si>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</si>
  <si>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</si>
  <si>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</si>
  <si>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</si>
  <si>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</si>
  <si>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</si>
  <si>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</si>
  <si>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</si>
  <si>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</si>
  <si>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</si>
  <si>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</si>
  <si>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</si>
  <si>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</si>
  <si>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</si>
  <si>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</si>
  <si>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</si>
  <si>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</si>
  <si>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</si>
  <si>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</si>
  <si>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</si>
  <si>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</si>
  <si>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</si>
  <si>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</si>
  <si>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</si>
  <si>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</si>
  <si>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</si>
  <si>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</si>
  <si>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</si>
  <si>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</si>
  <si>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</si>
  <si>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</si>
  <si>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</si>
  <si>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</si>
  <si>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</si>
  <si>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</si>
  <si>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</si>
  <si>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</si>
  <si>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</si>
  <si>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</si>
  <si>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</si>
  <si>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</si>
  <si>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</si>
  <si>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</si>
  <si>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</si>
  <si>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</si>
  <si>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</si>
  <si>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</si>
  <si>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</si>
  <si>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</si>
  <si>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</si>
  <si>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</si>
  <si>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</si>
  <si>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</si>
  <si>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</si>
  <si>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</si>
  <si>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</si>
  <si>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</si>
  <si>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</si>
  <si>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</si>
  <si>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</si>
  <si>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</si>
  <si>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</si>
  <si>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</si>
  <si>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</si>
  <si>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</si>
  <si>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</si>
  <si>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</si>
  <si>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</si>
  <si>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</si>
  <si>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</si>
  <si>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</si>
  <si>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</si>
  <si>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</si>
  <si>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</si>
  <si>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</si>
  <si>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</si>
  <si>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</si>
  <si>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</si>
  <si>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</si>
  <si>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</si>
  <si>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</si>
  <si>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</si>
  <si>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</si>
  <si>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</si>
  <si>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</si>
  <si>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</si>
  <si>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</si>
  <si>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</si>
  <si>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</si>
  <si>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</si>
  <si>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</si>
  <si>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</si>
  <si>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</si>
  <si>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</si>
  <si>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</si>
  <si>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</si>
  <si>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</si>
  <si>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</si>
  <si>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</si>
  <si>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</si>
  <si>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</si>
  <si>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</si>
  <si>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</si>
  <si>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</si>
  <si>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</si>
  <si>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</si>
  <si>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</si>
  <si>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</si>
  <si>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</si>
  <si>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</si>
  <si>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</si>
  <si>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</si>
  <si>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</si>
  <si>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</si>
  <si>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</si>
  <si>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</si>
  <si>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</si>
  <si>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</si>
  <si>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</si>
  <si>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</si>
  <si>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</si>
  <si>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</si>
  <si>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</si>
  <si>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</si>
  <si>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</si>
  <si>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</si>
  <si>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</si>
  <si>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</si>
  <si>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</si>
  <si>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</si>
  <si>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</si>
  <si>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</si>
  <si>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</si>
  <si>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</si>
  <si>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</si>
  <si>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</si>
  <si>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</si>
  <si>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</si>
  <si>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</si>
  <si>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</si>
  <si>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</si>
  <si>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</si>
  <si>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</si>
  <si>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</si>
  <si>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</si>
  <si>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</si>
  <si>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</si>
  <si>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</si>
  <si>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</si>
  <si>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</si>
  <si>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</si>
  <si>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</si>
  <si>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</si>
  <si>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</si>
  <si>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</si>
  <si>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</si>
  <si>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</si>
  <si>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</si>
  <si>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</si>
  <si>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</si>
  <si>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</si>
  <si>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</si>
  <si>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</si>
  <si>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</si>
  <si>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</si>
  <si>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</si>
  <si>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</si>
  <si>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</si>
  <si>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</si>
  <si>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</si>
  <si>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</si>
  <si>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</si>
  <si>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</si>
  <si>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</si>
  <si>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</si>
  <si>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</si>
  <si>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</si>
  <si>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</si>
  <si>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</si>
  <si>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</si>
  <si>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</si>
  <si>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</si>
  <si>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</si>
  <si>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</si>
  <si>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</si>
  <si>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</si>
  <si>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</si>
  <si>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</si>
  <si>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</si>
  <si>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</si>
  <si>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</si>
  <si>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</si>
  <si>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</si>
  <si>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</si>
  <si>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</si>
  <si>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</si>
  <si>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</si>
  <si>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</si>
  <si>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</si>
  <si>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</si>
  <si>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</si>
  <si>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</si>
  <si>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</si>
  <si>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</si>
  <si>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</si>
  <si>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</si>
  <si>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</si>
  <si>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</si>
  <si>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</si>
  <si>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</si>
  <si>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</si>
  <si>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</si>
  <si>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</si>
  <si>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</si>
  <si>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</si>
  <si>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</si>
  <si>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</si>
  <si>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</si>
  <si>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</si>
  <si>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</si>
  <si>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</si>
  <si>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</si>
  <si>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</si>
  <si>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</si>
  <si>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</si>
  <si>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</si>
  <si>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</si>
  <si>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</si>
  <si>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</si>
  <si>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</si>
  <si>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</si>
  <si>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</si>
  <si>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</si>
  <si>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</si>
  <si>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</si>
  <si>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</si>
  <si>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</si>
  <si>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</si>
  <si>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</si>
  <si>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</si>
  <si>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</si>
  <si>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</si>
  <si>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</si>
  <si>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</si>
  <si>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</si>
  <si>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</si>
  <si>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</si>
  <si>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</si>
  <si>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</si>
  <si>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</si>
  <si>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</si>
  <si>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</si>
  <si>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</si>
  <si>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</si>
  <si>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</si>
  <si>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</si>
  <si>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</si>
  <si>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</si>
  <si>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</si>
  <si>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</si>
  <si>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</si>
  <si>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</si>
  <si>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</si>
  <si>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</si>
  <si>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</si>
  <si>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</si>
  <si>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</si>
  <si>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</si>
  <si>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</si>
  <si>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</si>
  <si>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</si>
  <si>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</si>
  <si>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</si>
  <si>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</si>
  <si>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</si>
  <si>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</si>
  <si>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</si>
  <si>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</si>
  <si>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</si>
  <si>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</si>
  <si>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</si>
  <si>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</si>
  <si>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</si>
  <si>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</si>
  <si>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</si>
  <si>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</si>
  <si>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</si>
  <si>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</si>
  <si>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</si>
  <si>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</si>
  <si>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</si>
  <si>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</si>
  <si>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</si>
  <si>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</si>
  <si>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</si>
  <si>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</si>
  <si>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</si>
  <si>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</si>
  <si>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</si>
  <si>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</si>
  <si>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</si>
  <si>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</si>
  <si>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</si>
  <si>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</si>
  <si>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</si>
  <si>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</si>
  <si>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</si>
  <si>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</si>
  <si>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</si>
  <si>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</si>
  <si>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</si>
  <si>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</si>
  <si>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</si>
  <si>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</si>
  <si>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</si>
  <si>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</si>
  <si>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</si>
  <si>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</si>
  <si>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</si>
  <si>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</si>
  <si>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</si>
  <si>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</si>
  <si>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</si>
  <si>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</si>
  <si>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</si>
  <si>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</si>
  <si>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</si>
  <si>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</si>
  <si>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</si>
  <si>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</si>
  <si>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</si>
  <si>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</si>
  <si>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</si>
  <si>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</si>
  <si>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</si>
  <si>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</si>
  <si>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</si>
  <si>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</si>
  <si>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</si>
  <si>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</si>
  <si>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</si>
  <si>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</si>
  <si>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</si>
  <si>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</si>
  <si>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</si>
  <si>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</si>
  <si>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</si>
  <si>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</si>
  <si>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</si>
  <si>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</si>
  <si>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</si>
  <si>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</si>
  <si>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</si>
  <si>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</si>
  <si>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</si>
  <si>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</si>
  <si>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</si>
  <si>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</si>
  <si>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</si>
  <si>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</si>
  <si>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</si>
  <si>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</si>
  <si>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</si>
  <si>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</si>
  <si>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</si>
  <si>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</si>
  <si>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</si>
  <si>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</si>
  <si>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</si>
  <si>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</si>
  <si>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</si>
  <si>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</si>
  <si>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</si>
  <si>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</si>
  <si>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</si>
  <si>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</si>
  <si>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</si>
  <si>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</si>
  <si>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</si>
  <si>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</si>
  <si>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</si>
  <si>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</si>
  <si>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</si>
  <si>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</si>
  <si>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</si>
  <si>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</si>
  <si>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</si>
  <si>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</si>
  <si>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</si>
  <si>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</si>
  <si>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</si>
  <si>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</si>
  <si>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</si>
  <si>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</si>
  <si>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</si>
  <si>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</si>
  <si>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</si>
  <si>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</si>
  <si>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</si>
  <si>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</si>
  <si>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</si>
  <si>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</si>
  <si>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</si>
  <si>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</si>
  <si>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</si>
  <si>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</si>
  <si>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</si>
  <si>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</si>
  <si>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</si>
  <si>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</si>
  <si>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</si>
  <si>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</si>
  <si>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</si>
  <si>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</si>
  <si>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</si>
  <si>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</si>
  <si>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</si>
  <si>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</si>
  <si>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</si>
  <si>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</si>
  <si>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</si>
  <si>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</si>
  <si>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</si>
  <si>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</si>
  <si>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</si>
  <si>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</si>
  <si>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</si>
  <si>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</si>
  <si>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>(в ред. от 23 сентября 2024 г.)</t>
  </si>
  <si>
    <t>Иные поступления, всего</t>
  </si>
  <si>
    <t>возврат денежных обеспечений</t>
  </si>
  <si>
    <t>1301</t>
  </si>
  <si>
    <t>1302</t>
  </si>
  <si>
    <t>возврат денежных средств с депозитных счетов</t>
  </si>
  <si>
    <t>нефинансовые активы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</si>
  <si>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Вид банковского счета, открытого в кредитной организации (например, номинальный счет, счет эскроу, публичный депозитный счет).</t>
    </r>
  </si>
  <si>
    <t>5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</si>
  <si>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</si>
  <si>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м</t>
  </si>
  <si>
    <t>шт.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</si>
  <si>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</si>
  <si>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055</t>
  </si>
  <si>
    <t>006</t>
  </si>
  <si>
    <t>113</t>
  </si>
  <si>
    <t>796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</si>
  <si>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</si>
  <si>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Расходы, возмещенные учреждению пользователями объектов недвижимого имущества, указанных в графе 14.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</si>
  <si>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Расходы учреждения на содержание объектов недвижимого имущества, указанных в графе 18.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</si>
  <si>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Здания, строения, сооружения и иные аналогичные объекты.</t>
    </r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</si>
  <si>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</si>
  <si>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1 — для осуществления основной деятельности в рамках государственного (муниципального) задания, 2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</si>
  <si>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3 — проведение концертно-зрелищных мероприятий и иных культурно-массовых мероприятий, 4 — проведение спортивных мероприятий, 5 — проведение конференций, семинаров, выставок, переговоров, встреч, совещаний, съездов, конгрессов, 6 — для иных мероприятий.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</si>
  <si>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Адрес объекта недвижимого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</si>
  <si>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</si>
  <si>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</si>
  <si>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Направление использования имущества, переданного в аренду, в случае указания в графе 8 значения «18 — иное».</t>
    </r>
  </si>
  <si>
    <t>января</t>
  </si>
  <si>
    <t>25</t>
  </si>
  <si>
    <t>01.01.2025</t>
  </si>
  <si>
    <t>Зябкина Л.М.</t>
  </si>
  <si>
    <t>01</t>
  </si>
  <si>
    <t>02</t>
  </si>
  <si>
    <t>Муниципальное бюджетное дошкольное образовательное учреждение детский сад №21</t>
  </si>
  <si>
    <t>Управление образования администрации муниципального образования Гулькевичский район</t>
  </si>
  <si>
    <t>Муниципальное образование Гулькевичский район</t>
  </si>
  <si>
    <t>2329020903</t>
  </si>
  <si>
    <t>232901001</t>
  </si>
  <si>
    <t>бюджетное</t>
  </si>
  <si>
    <t>03613416</t>
  </si>
  <si>
    <t>925</t>
  </si>
  <si>
    <t>Заведующий МБДОУ д/с № 21</t>
  </si>
  <si>
    <t>3613416</t>
  </si>
  <si>
    <t>61 891,61</t>
  </si>
  <si>
    <t>ведущий специалист</t>
  </si>
  <si>
    <t>3-23-09</t>
  </si>
  <si>
    <t>Здание детского сада № 21, литер Б,296,41 кв.м</t>
  </si>
  <si>
    <t>352167, Краснодарский край, Гулькевичский р-н, Мирный п, Красная ул, дом № 7</t>
  </si>
  <si>
    <t>23:06:15:2.14.2022-29</t>
  </si>
  <si>
    <t>03.613.416</t>
  </si>
  <si>
    <t>1002</t>
  </si>
  <si>
    <t>1003</t>
  </si>
  <si>
    <t>Сарай 1,  литер Г3</t>
  </si>
  <si>
    <t>Сарай 2,  литер Г</t>
  </si>
  <si>
    <t>Уборная,  литер Г1</t>
  </si>
  <si>
    <t>1004</t>
  </si>
  <si>
    <t>Земельный участок 23:06:0101002:212</t>
  </si>
  <si>
    <t>23:06:0101002:212</t>
  </si>
  <si>
    <t>Чиркова Е.С.</t>
  </si>
  <si>
    <r>
      <t>м</t>
    </r>
    <r>
      <rPr>
        <sz val="10"/>
        <rFont val="Calibri"/>
        <family val="2"/>
        <charset val="204"/>
      </rPr>
      <t>²</t>
    </r>
  </si>
  <si>
    <t>Отчет о выполнении государственного  задания</t>
  </si>
  <si>
    <t>3.</t>
  </si>
  <si>
    <t>4.</t>
  </si>
  <si>
    <t>5.</t>
  </si>
  <si>
    <t>6.</t>
  </si>
  <si>
    <t>Сведения о просроченной кредиторской задолженности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</si>
  <si>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</si>
  <si>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-</t>
  </si>
  <si>
    <t>Сведения о недвижимом имуществе, за исключением земельных участков,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</si>
  <si>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</si>
  <si>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>за 2024 год</t>
  </si>
  <si>
    <t>за 2023 год</t>
  </si>
  <si>
    <t>Заведующий</t>
  </si>
  <si>
    <t>Ведущий специалист</t>
  </si>
  <si>
    <t>Костина О.Л.</t>
  </si>
  <si>
    <t>1981</t>
  </si>
  <si>
    <t>Педагогический персонал</t>
  </si>
  <si>
    <t>Обслуживающий персонал</t>
  </si>
  <si>
    <t xml:space="preserve">Заведующий МБДОУ </t>
  </si>
  <si>
    <t>пед.персонал</t>
  </si>
  <si>
    <t>учебно-вспомогательный перс.</t>
  </si>
  <si>
    <t>младший обсл.персонал</t>
  </si>
  <si>
    <t>заведущий дет.садом</t>
  </si>
  <si>
    <t>21</t>
  </si>
  <si>
    <t>февраля</t>
  </si>
  <si>
    <t>заведующий</t>
  </si>
  <si>
    <t>Зябкина Л.Ю.</t>
  </si>
  <si>
    <t>88616033479</t>
  </si>
  <si>
    <t>вед.спец</t>
  </si>
  <si>
    <t>Бортникова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</si>
</sst>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3"/>
      <name val="Times New Roman"/>
      <family val="1"/>
      <charset val="204"/>
    </font>
    <font>
      <sz val="10"/>
      <name val="Calibri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3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7" xfId="0" applyNumberFormat="1" applyFont="1" applyFill="1" applyBorder="1" applyAlignment="1">
      <alignment horizontal="right"/>
    </xf>
    <xf numFmtId="0" fontId="4" fillId="0" borderId="30" xfId="0" applyFont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2" fontId="4" fillId="3" borderId="23" xfId="0" applyNumberFormat="1" applyFont="1" applyFill="1" applyBorder="1" applyAlignment="1">
      <alignment horizontal="right"/>
    </xf>
    <xf numFmtId="2" fontId="4" fillId="3" borderId="34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3" borderId="17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2" fontId="4" fillId="3" borderId="5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30" xfId="0" applyNumberFormat="1" applyFont="1" applyFill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2" fontId="13" fillId="3" borderId="9" xfId="0" applyNumberFormat="1" applyFont="1" applyFill="1" applyBorder="1" applyAlignment="1">
      <alignment horizontal="right"/>
    </xf>
    <xf numFmtId="49" fontId="13" fillId="3" borderId="9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3" fillId="0" borderId="7" xfId="0" applyFont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3" fillId="3" borderId="17" xfId="0" applyNumberFormat="1" applyFont="1" applyFill="1" applyBorder="1" applyAlignment="1">
      <alignment horizontal="right"/>
    </xf>
    <xf numFmtId="0" fontId="13" fillId="3" borderId="15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right"/>
    </xf>
    <xf numFmtId="2" fontId="13" fillId="3" borderId="4" xfId="0" applyNumberFormat="1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164" fontId="13" fillId="3" borderId="1" xfId="0" applyNumberFormat="1" applyFont="1" applyFill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49" fontId="13" fillId="3" borderId="9" xfId="0" applyNumberFormat="1" applyFont="1" applyFill="1" applyBorder="1" applyAlignment="1">
      <alignment horizontal="right"/>
    </xf>
    <xf numFmtId="49" fontId="13" fillId="3" borderId="1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right"/>
    </xf>
    <xf numFmtId="2" fontId="13" fillId="3" borderId="15" xfId="0" applyNumberFormat="1" applyFont="1" applyFill="1" applyBorder="1" applyAlignment="1">
      <alignment horizontal="right"/>
    </xf>
    <xf numFmtId="2" fontId="13" fillId="3" borderId="16" xfId="0" applyNumberFormat="1" applyFont="1" applyFill="1" applyBorder="1" applyAlignment="1">
      <alignment horizontal="right"/>
    </xf>
    <xf numFmtId="2" fontId="13" fillId="3" borderId="18" xfId="0" applyNumberFormat="1" applyFont="1" applyFill="1" applyBorder="1" applyAlignment="1">
      <alignment horizontal="right"/>
    </xf>
    <xf numFmtId="2" fontId="13" fillId="3" borderId="11" xfId="0" applyNumberFormat="1" applyFont="1" applyFill="1" applyBorder="1" applyAlignment="1">
      <alignment horizontal="right"/>
    </xf>
    <xf numFmtId="2" fontId="13" fillId="3" borderId="19" xfId="0" applyNumberFormat="1" applyFont="1" applyFill="1" applyBorder="1" applyAlignment="1">
      <alignment horizontal="right"/>
    </xf>
    <xf numFmtId="2" fontId="13" fillId="3" borderId="12" xfId="0" applyNumberFormat="1" applyFont="1" applyFill="1" applyBorder="1" applyAlignment="1">
      <alignment horizontal="right"/>
    </xf>
    <xf numFmtId="2" fontId="13" fillId="3" borderId="13" xfId="0" applyNumberFormat="1" applyFont="1" applyFill="1" applyBorder="1" applyAlignment="1">
      <alignment horizontal="right"/>
    </xf>
    <xf numFmtId="2" fontId="13" fillId="3" borderId="1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2" borderId="10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4" fillId="0" borderId="9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49" fontId="4" fillId="0" borderId="24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0" fontId="4" fillId="0" borderId="30" xfId="0" applyFont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/>
    <xf numFmtId="49" fontId="4" fillId="0" borderId="13" xfId="0" applyNumberFormat="1" applyFont="1" applyBorder="1" applyAlignment="1"/>
    <xf numFmtId="49" fontId="4" fillId="0" borderId="14" xfId="0" applyNumberFormat="1" applyFont="1" applyBorder="1" applyAlignment="1"/>
    <xf numFmtId="49" fontId="4" fillId="0" borderId="12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49" fontId="4" fillId="2" borderId="17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0" borderId="1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49" fontId="4" fillId="0" borderId="27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4" fillId="0" borderId="28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left" wrapText="1"/>
    </xf>
    <xf numFmtId="49" fontId="4" fillId="0" borderId="28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left" wrapText="1"/>
    </xf>
    <xf numFmtId="0" fontId="4" fillId="0" borderId="17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5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/>
    </xf>
    <xf numFmtId="49" fontId="4" fillId="2" borderId="39" xfId="0" applyNumberFormat="1" applyFont="1" applyFill="1" applyBorder="1" applyAlignment="1">
      <alignment horizontal="center"/>
    </xf>
    <xf numFmtId="49" fontId="4" fillId="2" borderId="40" xfId="0" applyNumberFormat="1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30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/>
    </xf>
    <xf numFmtId="49" fontId="4" fillId="0" borderId="35" xfId="0" applyNumberFormat="1" applyFont="1" applyBorder="1" applyAlignment="1">
      <alignment horizontal="left" wrapText="1"/>
    </xf>
    <xf numFmtId="49" fontId="4" fillId="0" borderId="36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FJ92"/>
  <sheetViews>
    <sheetView topLeftCell="A28" workbookViewId="0">
      <selection activeCell="C49" sqref="C49:CS49"/>
    </sheetView>
  </sheetViews>
  <sheetFormatPr defaultColWidth="1.44140625" defaultRowHeight="15.6" x14ac:dyDescent="0.3"/>
  <cols>
    <col min="1" max="16384" width="1.44140625" style="1"/>
  </cols>
  <sheetData>
    <row r="1" spans="1:166" s="3" customFormat="1" ht="10.199999999999999" x14ac:dyDescent="0.2">
      <c r="CS1" s="2" t="s">
        <v>0</v>
      </c>
    </row>
    <row r="2" spans="1:166" s="3" customFormat="1" ht="10.199999999999999" x14ac:dyDescent="0.2">
      <c r="CS2" s="2" t="s">
        <v>57</v>
      </c>
    </row>
    <row r="3" spans="1:166" s="3" customFormat="1" ht="10.199999999999999" x14ac:dyDescent="0.2">
      <c r="CS3" s="2" t="s">
        <v>58</v>
      </c>
    </row>
    <row r="4" spans="1:166" s="3" customFormat="1" ht="10.199999999999999" x14ac:dyDescent="0.2">
      <c r="CS4" s="2" t="s">
        <v>1</v>
      </c>
    </row>
    <row r="5" spans="1:166" s="3" customFormat="1" ht="10.199999999999999" x14ac:dyDescent="0.2">
      <c r="CS5" s="2" t="s">
        <v>2</v>
      </c>
    </row>
    <row r="6" spans="1:166" s="3" customFormat="1" ht="10.199999999999999" x14ac:dyDescent="0.2">
      <c r="CS6" s="2" t="s">
        <v>3</v>
      </c>
    </row>
    <row r="7" spans="1:166" s="52" customFormat="1" ht="10.199999999999999" x14ac:dyDescent="0.2">
      <c r="CS7" s="53" t="s">
        <v>1149</v>
      </c>
    </row>
    <row r="8" spans="1:166" s="9" customFormat="1" ht="13.2" x14ac:dyDescent="0.25">
      <c r="G8" s="46"/>
      <c r="DR8" s="46"/>
      <c r="DS8" s="46"/>
      <c r="FJ8" s="46"/>
    </row>
    <row r="9" spans="1:166" s="46" customFormat="1" ht="13.2" x14ac:dyDescent="0.25"/>
    <row r="10" spans="1:166" x14ac:dyDescent="0.3">
      <c r="A10" s="91" t="s">
        <v>884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</row>
    <row r="11" spans="1:166" x14ac:dyDescent="0.3">
      <c r="A11" s="91" t="s">
        <v>885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</row>
    <row r="12" spans="1:166" x14ac:dyDescent="0.3">
      <c r="A12" s="91" t="s">
        <v>886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</row>
    <row r="13" spans="1:166" s="46" customFormat="1" ht="13.2" x14ac:dyDescent="0.25"/>
    <row r="14" spans="1:166" ht="16.2" thickBot="1" x14ac:dyDescent="0.35">
      <c r="CI14" s="92" t="s">
        <v>6</v>
      </c>
      <c r="CJ14" s="92"/>
      <c r="CK14" s="92"/>
      <c r="CL14" s="92"/>
      <c r="CM14" s="92"/>
      <c r="CN14" s="92"/>
      <c r="CO14" s="92"/>
      <c r="CP14" s="92"/>
      <c r="CQ14" s="92"/>
      <c r="CR14" s="92"/>
      <c r="CS14" s="92"/>
    </row>
    <row r="15" spans="1:166" s="9" customFormat="1" ht="13.2" x14ac:dyDescent="0.25">
      <c r="A15" s="8"/>
      <c r="G15" s="46"/>
      <c r="AL15" s="46"/>
      <c r="AM15" s="46"/>
      <c r="AN15" s="46"/>
      <c r="AO15" s="44" t="s">
        <v>13</v>
      </c>
      <c r="AP15" s="99" t="s">
        <v>1177</v>
      </c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100">
        <v>20</v>
      </c>
      <c r="BB15" s="100"/>
      <c r="BC15" s="100"/>
      <c r="BD15" s="101" t="s">
        <v>1178</v>
      </c>
      <c r="BE15" s="101"/>
      <c r="BF15" s="101"/>
      <c r="BG15" s="50" t="s">
        <v>14</v>
      </c>
      <c r="BH15" s="46"/>
      <c r="CG15" s="10" t="s">
        <v>7</v>
      </c>
      <c r="CI15" s="93" t="s">
        <v>1179</v>
      </c>
      <c r="CJ15" s="94"/>
      <c r="CK15" s="94"/>
      <c r="CL15" s="94"/>
      <c r="CM15" s="94"/>
      <c r="CN15" s="94"/>
      <c r="CO15" s="94"/>
      <c r="CP15" s="94"/>
      <c r="CQ15" s="94"/>
      <c r="CR15" s="94"/>
      <c r="CS15" s="95"/>
      <c r="DR15" s="46"/>
      <c r="DS15" s="46"/>
      <c r="FJ15" s="46"/>
    </row>
    <row r="16" spans="1:166" s="9" customFormat="1" ht="13.2" x14ac:dyDescent="0.25">
      <c r="A16" s="8"/>
      <c r="G16" s="46"/>
      <c r="CG16" s="10" t="s">
        <v>894</v>
      </c>
      <c r="CI16" s="102"/>
      <c r="CJ16" s="103"/>
      <c r="CK16" s="103"/>
      <c r="CL16" s="103"/>
      <c r="CM16" s="103"/>
      <c r="CN16" s="103"/>
      <c r="CO16" s="103"/>
      <c r="CP16" s="103"/>
      <c r="CQ16" s="103"/>
      <c r="CR16" s="103"/>
      <c r="CS16" s="104"/>
      <c r="DR16" s="46"/>
      <c r="DS16" s="46"/>
      <c r="FJ16" s="46"/>
    </row>
    <row r="17" spans="1:166" s="46" customFormat="1" ht="13.2" x14ac:dyDescent="0.25">
      <c r="A17" s="50"/>
      <c r="CG17" s="44" t="s">
        <v>895</v>
      </c>
      <c r="CI17" s="105"/>
      <c r="CJ17" s="106"/>
      <c r="CK17" s="106"/>
      <c r="CL17" s="106"/>
      <c r="CM17" s="106"/>
      <c r="CN17" s="106"/>
      <c r="CO17" s="106"/>
      <c r="CP17" s="106"/>
      <c r="CQ17" s="106"/>
      <c r="CR17" s="106"/>
      <c r="CS17" s="107"/>
    </row>
    <row r="18" spans="1:166" s="9" customFormat="1" ht="13.2" x14ac:dyDescent="0.25">
      <c r="A18" s="8"/>
      <c r="G18" s="46"/>
      <c r="CG18" s="10" t="s">
        <v>9</v>
      </c>
      <c r="CI18" s="96" t="s">
        <v>1186</v>
      </c>
      <c r="CJ18" s="97"/>
      <c r="CK18" s="97"/>
      <c r="CL18" s="97"/>
      <c r="CM18" s="97"/>
      <c r="CN18" s="97"/>
      <c r="CO18" s="97"/>
      <c r="CP18" s="97"/>
      <c r="CQ18" s="97"/>
      <c r="CR18" s="97"/>
      <c r="CS18" s="98"/>
      <c r="DR18" s="46"/>
      <c r="DS18" s="46"/>
      <c r="FJ18" s="46"/>
    </row>
    <row r="19" spans="1:166" s="9" customFormat="1" ht="13.2" x14ac:dyDescent="0.25">
      <c r="A19" s="8" t="s">
        <v>15</v>
      </c>
      <c r="G19" s="46"/>
      <c r="P19" s="99" t="s">
        <v>1183</v>
      </c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CG19" s="10" t="s">
        <v>10</v>
      </c>
      <c r="CI19" s="96" t="s">
        <v>1187</v>
      </c>
      <c r="CJ19" s="97"/>
      <c r="CK19" s="97"/>
      <c r="CL19" s="97"/>
      <c r="CM19" s="97"/>
      <c r="CN19" s="97"/>
      <c r="CO19" s="97"/>
      <c r="CP19" s="97"/>
      <c r="CQ19" s="97"/>
      <c r="CR19" s="97"/>
      <c r="CS19" s="98"/>
      <c r="DR19" s="46"/>
      <c r="DS19" s="46"/>
      <c r="FJ19" s="46"/>
    </row>
    <row r="20" spans="1:166" s="46" customFormat="1" ht="13.2" x14ac:dyDescent="0.25">
      <c r="A20" s="50" t="s">
        <v>887</v>
      </c>
      <c r="P20" s="106" t="s">
        <v>1188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CG20" s="44"/>
      <c r="CI20" s="96" t="s">
        <v>1182</v>
      </c>
      <c r="CJ20" s="97"/>
      <c r="CK20" s="97"/>
      <c r="CL20" s="97"/>
      <c r="CM20" s="97"/>
      <c r="CN20" s="97"/>
      <c r="CO20" s="97"/>
      <c r="CP20" s="97"/>
      <c r="CQ20" s="97"/>
      <c r="CR20" s="97"/>
      <c r="CS20" s="98"/>
    </row>
    <row r="21" spans="1:166" s="45" customFormat="1" ht="9.6" x14ac:dyDescent="0.2">
      <c r="A21" s="54"/>
      <c r="P21" s="115" t="s">
        <v>914</v>
      </c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55"/>
      <c r="CG21" s="56"/>
      <c r="CI21" s="116" t="s">
        <v>1190</v>
      </c>
      <c r="CJ21" s="117"/>
      <c r="CK21" s="117"/>
      <c r="CL21" s="117"/>
      <c r="CM21" s="117"/>
      <c r="CN21" s="117"/>
      <c r="CO21" s="117"/>
      <c r="CP21" s="117"/>
      <c r="CQ21" s="117"/>
      <c r="CR21" s="117"/>
      <c r="CS21" s="118"/>
    </row>
    <row r="22" spans="1:166" s="9" customFormat="1" ht="13.2" x14ac:dyDescent="0.25">
      <c r="A22" s="8" t="s">
        <v>888</v>
      </c>
      <c r="G22" s="46"/>
      <c r="CG22" s="10"/>
      <c r="CI22" s="119"/>
      <c r="CJ22" s="120"/>
      <c r="CK22" s="120"/>
      <c r="CL22" s="120"/>
      <c r="CM22" s="120"/>
      <c r="CN22" s="120"/>
      <c r="CO22" s="120"/>
      <c r="CP22" s="120"/>
      <c r="CQ22" s="120"/>
      <c r="CR22" s="120"/>
      <c r="CS22" s="121"/>
      <c r="DR22" s="46"/>
      <c r="DS22" s="46"/>
      <c r="FJ22" s="46"/>
    </row>
    <row r="23" spans="1:166" s="46" customFormat="1" ht="13.2" x14ac:dyDescent="0.25">
      <c r="A23" s="50" t="s">
        <v>889</v>
      </c>
      <c r="CG23" s="44"/>
      <c r="CI23" s="119"/>
      <c r="CJ23" s="120"/>
      <c r="CK23" s="120"/>
      <c r="CL23" s="120"/>
      <c r="CM23" s="120"/>
      <c r="CN23" s="120"/>
      <c r="CO23" s="120"/>
      <c r="CP23" s="120"/>
      <c r="CQ23" s="120"/>
      <c r="CR23" s="120"/>
      <c r="CS23" s="121"/>
    </row>
    <row r="24" spans="1:166" s="9" customFormat="1" ht="13.2" x14ac:dyDescent="0.25">
      <c r="A24" s="8" t="s">
        <v>890</v>
      </c>
      <c r="G24" s="46"/>
      <c r="P24" s="99" t="s">
        <v>1184</v>
      </c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CG24" s="10" t="s">
        <v>891</v>
      </c>
      <c r="CI24" s="122"/>
      <c r="CJ24" s="123"/>
      <c r="CK24" s="123"/>
      <c r="CL24" s="123"/>
      <c r="CM24" s="123"/>
      <c r="CN24" s="123"/>
      <c r="CO24" s="123"/>
      <c r="CP24" s="123"/>
      <c r="CQ24" s="123"/>
      <c r="CR24" s="123"/>
      <c r="CS24" s="124"/>
      <c r="DR24" s="46"/>
      <c r="DS24" s="46"/>
      <c r="FJ24" s="46"/>
    </row>
    <row r="25" spans="1:166" s="9" customFormat="1" ht="13.2" x14ac:dyDescent="0.25">
      <c r="A25" s="8" t="s">
        <v>892</v>
      </c>
      <c r="G25" s="46"/>
      <c r="CI25" s="102" t="s">
        <v>1189</v>
      </c>
      <c r="CJ25" s="103"/>
      <c r="CK25" s="103"/>
      <c r="CL25" s="103"/>
      <c r="CM25" s="103"/>
      <c r="CN25" s="103"/>
      <c r="CO25" s="103"/>
      <c r="CP25" s="103"/>
      <c r="CQ25" s="103"/>
      <c r="CR25" s="103"/>
      <c r="CS25" s="104"/>
      <c r="DR25" s="46"/>
      <c r="DS25" s="46"/>
      <c r="FJ25" s="46"/>
    </row>
    <row r="26" spans="1:166" s="46" customFormat="1" ht="13.2" x14ac:dyDescent="0.25">
      <c r="A26" s="50" t="s">
        <v>893</v>
      </c>
      <c r="P26" s="99" t="s">
        <v>1185</v>
      </c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CG26" s="10" t="s">
        <v>12</v>
      </c>
      <c r="CI26" s="105"/>
      <c r="CJ26" s="106"/>
      <c r="CK26" s="106"/>
      <c r="CL26" s="106"/>
      <c r="CM26" s="106"/>
      <c r="CN26" s="106"/>
      <c r="CO26" s="106"/>
      <c r="CP26" s="106"/>
      <c r="CQ26" s="106"/>
      <c r="CR26" s="106"/>
      <c r="CS26" s="107"/>
    </row>
    <row r="27" spans="1:166" s="9" customFormat="1" ht="13.8" thickBot="1" x14ac:dyDescent="0.3">
      <c r="A27" s="8" t="s">
        <v>19</v>
      </c>
      <c r="G27" s="46"/>
      <c r="CG27" s="10"/>
      <c r="CI27" s="112"/>
      <c r="CJ27" s="113"/>
      <c r="CK27" s="113"/>
      <c r="CL27" s="113"/>
      <c r="CM27" s="113"/>
      <c r="CN27" s="113"/>
      <c r="CO27" s="113"/>
      <c r="CP27" s="113"/>
      <c r="CQ27" s="113"/>
      <c r="CR27" s="113"/>
      <c r="CS27" s="114"/>
      <c r="DR27" s="46"/>
      <c r="DS27" s="46"/>
      <c r="FJ27" s="46"/>
    </row>
    <row r="28" spans="1:166" s="9" customFormat="1" ht="13.2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2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3.8" x14ac:dyDescent="0.25">
      <c r="A30" s="57" t="s">
        <v>896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 x14ac:dyDescent="0.25">
      <c r="A32" s="110" t="s">
        <v>899</v>
      </c>
      <c r="B32" s="110"/>
      <c r="C32" s="110" t="s">
        <v>1210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</row>
    <row r="33" spans="1:97" s="80" customFormat="1" ht="15" customHeight="1" x14ac:dyDescent="0.25">
      <c r="A33" s="111" t="s">
        <v>900</v>
      </c>
      <c r="B33" s="111"/>
      <c r="C33" s="109" t="s">
        <v>993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</row>
    <row r="34" spans="1:97" s="80" customFormat="1" ht="15" customHeight="1" x14ac:dyDescent="0.25">
      <c r="A34" s="111" t="s">
        <v>1211</v>
      </c>
      <c r="B34" s="111"/>
      <c r="C34" s="109" t="s">
        <v>1215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</row>
    <row r="35" spans="1:97" s="80" customFormat="1" ht="15" customHeight="1" x14ac:dyDescent="0.25">
      <c r="A35" s="111" t="s">
        <v>1212</v>
      </c>
      <c r="B35" s="111"/>
      <c r="C35" s="109" t="s">
        <v>97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</row>
    <row r="36" spans="1:97" s="80" customFormat="1" ht="15" customHeight="1" x14ac:dyDescent="0.25">
      <c r="A36" s="111" t="s">
        <v>1213</v>
      </c>
      <c r="B36" s="111"/>
      <c r="C36" s="109" t="s">
        <v>98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</row>
    <row r="37" spans="1:97" s="46" customFormat="1" ht="15" customHeight="1" x14ac:dyDescent="0.25">
      <c r="A37" s="109" t="s">
        <v>1214</v>
      </c>
      <c r="B37" s="109"/>
      <c r="C37" s="110" t="s">
        <v>1216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</row>
    <row r="38" spans="1:97" s="46" customFormat="1" ht="13.2" x14ac:dyDescent="0.25">
      <c r="A38" s="50"/>
      <c r="CG38" s="44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</row>
    <row r="39" spans="1:97" s="47" customFormat="1" ht="13.8" x14ac:dyDescent="0.25">
      <c r="A39" s="57" t="s">
        <v>897</v>
      </c>
      <c r="CG39" s="58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</row>
    <row r="40" spans="1:97" s="61" customFormat="1" ht="6" x14ac:dyDescent="0.15">
      <c r="A40" s="60"/>
      <c r="CG40" s="62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</row>
    <row r="41" spans="1:97" s="46" customFormat="1" ht="15" customHeight="1" x14ac:dyDescent="0.25">
      <c r="A41" s="110" t="s">
        <v>899</v>
      </c>
      <c r="B41" s="110"/>
      <c r="C41" s="110" t="s">
        <v>1218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</row>
    <row r="42" spans="1:97" s="80" customFormat="1" ht="15" customHeight="1" x14ac:dyDescent="0.25">
      <c r="A42" s="111" t="s">
        <v>900</v>
      </c>
      <c r="B42" s="111"/>
      <c r="C42" s="109" t="s">
        <v>1219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</row>
    <row r="43" spans="1:97" s="80" customFormat="1" ht="15" customHeight="1" x14ac:dyDescent="0.25">
      <c r="A43" s="111" t="s">
        <v>1211</v>
      </c>
      <c r="B43" s="111"/>
      <c r="C43" s="109" t="s">
        <v>506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</row>
    <row r="44" spans="1:97" s="80" customFormat="1" ht="15" customHeight="1" x14ac:dyDescent="0.25">
      <c r="A44" s="111" t="s">
        <v>1212</v>
      </c>
      <c r="B44" s="111"/>
      <c r="C44" s="109" t="s">
        <v>558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</row>
    <row r="45" spans="1:97" s="46" customFormat="1" ht="15" customHeight="1" x14ac:dyDescent="0.25">
      <c r="A45" s="109" t="s">
        <v>1213</v>
      </c>
      <c r="B45" s="109"/>
      <c r="C45" s="110" t="s">
        <v>907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</row>
    <row r="46" spans="1:97" s="46" customFormat="1" ht="13.2" x14ac:dyDescent="0.25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7" customFormat="1" ht="13.8" x14ac:dyDescent="0.25">
      <c r="A47" s="57" t="s">
        <v>898</v>
      </c>
      <c r="CG47" s="58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</row>
    <row r="48" spans="1:97" s="61" customFormat="1" ht="6" x14ac:dyDescent="0.15">
      <c r="A48" s="60"/>
      <c r="CG48" s="62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</row>
    <row r="49" spans="1:97" s="46" customFormat="1" ht="15" customHeight="1" x14ac:dyDescent="0.25">
      <c r="A49" s="110" t="s">
        <v>899</v>
      </c>
      <c r="B49" s="110"/>
      <c r="C49" s="110" t="s">
        <v>1217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</row>
    <row r="50" spans="1:97" s="46" customFormat="1" ht="15" customHeight="1" x14ac:dyDescent="0.25">
      <c r="A50" s="109" t="s">
        <v>900</v>
      </c>
      <c r="B50" s="109"/>
      <c r="C50" s="110" t="s">
        <v>1217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</row>
    <row r="51" spans="1:97" s="46" customFormat="1" ht="13.2" x14ac:dyDescent="0.25">
      <c r="A51" s="50"/>
      <c r="CG51" s="44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</row>
    <row r="52" spans="1:97" s="46" customFormat="1" ht="13.2" x14ac:dyDescent="0.25">
      <c r="A52" s="50"/>
      <c r="CG52" s="44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</row>
    <row r="53" spans="1:97" s="46" customFormat="1" ht="13.2" x14ac:dyDescent="0.25">
      <c r="A53" s="50"/>
      <c r="CG53" s="44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</row>
    <row r="54" spans="1:97" s="46" customFormat="1" ht="13.2" x14ac:dyDescent="0.25">
      <c r="A54" s="50" t="s">
        <v>49</v>
      </c>
      <c r="CG54" s="44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</row>
    <row r="55" spans="1:97" x14ac:dyDescent="0.3">
      <c r="A55" s="50" t="s">
        <v>92</v>
      </c>
    </row>
    <row r="56" spans="1:97" s="46" customFormat="1" ht="13.2" x14ac:dyDescent="0.25">
      <c r="A56" s="50" t="s">
        <v>91</v>
      </c>
      <c r="O56" s="99" t="s">
        <v>1191</v>
      </c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BB56" s="99" t="s">
        <v>1180</v>
      </c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</row>
    <row r="57" spans="1:97" s="45" customFormat="1" ht="9.6" x14ac:dyDescent="0.2">
      <c r="O57" s="108" t="s">
        <v>50</v>
      </c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BB57" s="108" t="s">
        <v>52</v>
      </c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</row>
    <row r="58" spans="1:97" s="46" customFormat="1" ht="3" customHeight="1" x14ac:dyDescent="0.25"/>
    <row r="59" spans="1:97" s="46" customFormat="1" ht="13.2" x14ac:dyDescent="0.25">
      <c r="A59" s="50" t="s">
        <v>53</v>
      </c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</row>
    <row r="60" spans="1:97" s="45" customFormat="1" ht="9.6" x14ac:dyDescent="0.2">
      <c r="O60" s="108" t="s">
        <v>50</v>
      </c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BB60" s="108" t="s">
        <v>175</v>
      </c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</row>
    <row r="61" spans="1:97" s="46" customFormat="1" ht="3" customHeight="1" x14ac:dyDescent="0.25"/>
    <row r="62" spans="1:97" s="46" customFormat="1" ht="13.2" x14ac:dyDescent="0.25">
      <c r="A62" s="44" t="s">
        <v>55</v>
      </c>
      <c r="B62" s="106" t="s">
        <v>1181</v>
      </c>
      <c r="C62" s="106"/>
      <c r="D62" s="106"/>
      <c r="E62" s="50" t="s">
        <v>56</v>
      </c>
      <c r="G62" s="106" t="s">
        <v>1177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0">
        <v>20</v>
      </c>
      <c r="S62" s="100"/>
      <c r="T62" s="100"/>
      <c r="U62" s="101" t="s">
        <v>1178</v>
      </c>
      <c r="V62" s="101"/>
      <c r="W62" s="101"/>
      <c r="X62" s="50" t="s">
        <v>14</v>
      </c>
    </row>
    <row r="63" spans="1:97" s="46" customFormat="1" ht="13.2" x14ac:dyDescent="0.25"/>
    <row r="64" spans="1:97" s="46" customFormat="1" ht="13.2" x14ac:dyDescent="0.25"/>
    <row r="65" s="46" customFormat="1" ht="13.2" x14ac:dyDescent="0.25"/>
    <row r="66" s="46" customFormat="1" ht="13.2" x14ac:dyDescent="0.25"/>
    <row r="67" s="46" customFormat="1" ht="13.2" x14ac:dyDescent="0.25"/>
    <row r="68" s="46" customFormat="1" ht="13.2" x14ac:dyDescent="0.25"/>
    <row r="69" s="46" customFormat="1" ht="13.2" x14ac:dyDescent="0.25"/>
    <row r="70" s="46" customFormat="1" ht="13.2" x14ac:dyDescent="0.25"/>
    <row r="71" s="46" customFormat="1" ht="13.2" x14ac:dyDescent="0.25"/>
    <row r="72" s="46" customFormat="1" ht="13.2" x14ac:dyDescent="0.25"/>
    <row r="73" s="46" customFormat="1" ht="13.2" x14ac:dyDescent="0.25"/>
    <row r="74" s="46" customFormat="1" ht="13.2" x14ac:dyDescent="0.25"/>
    <row r="75" s="46" customFormat="1" ht="13.2" x14ac:dyDescent="0.25"/>
    <row r="76" s="46" customFormat="1" ht="13.2" x14ac:dyDescent="0.25"/>
    <row r="77" s="46" customFormat="1" ht="13.2" x14ac:dyDescent="0.25"/>
    <row r="78" s="46" customFormat="1" ht="13.2" x14ac:dyDescent="0.25"/>
    <row r="79" s="46" customFormat="1" ht="13.2" x14ac:dyDescent="0.25"/>
    <row r="80" s="46" customFormat="1" ht="13.2" x14ac:dyDescent="0.25"/>
    <row r="81" s="46" customFormat="1" ht="13.2" x14ac:dyDescent="0.25"/>
    <row r="82" s="46" customFormat="1" ht="13.2" x14ac:dyDescent="0.25"/>
    <row r="83" s="46" customFormat="1" ht="13.2" x14ac:dyDescent="0.25"/>
    <row r="84" s="46" customFormat="1" ht="13.2" x14ac:dyDescent="0.25"/>
    <row r="85" s="46" customFormat="1" ht="13.2" x14ac:dyDescent="0.25"/>
    <row r="86" s="46" customFormat="1" ht="13.2" x14ac:dyDescent="0.25"/>
    <row r="87" s="46" customFormat="1" ht="13.2" x14ac:dyDescent="0.25"/>
    <row r="88" s="46" customFormat="1" ht="13.2" x14ac:dyDescent="0.25"/>
    <row r="89" s="46" customFormat="1" ht="13.2" x14ac:dyDescent="0.25"/>
    <row r="90" s="46" customFormat="1" ht="13.2" x14ac:dyDescent="0.25"/>
    <row r="91" s="46" customFormat="1" ht="13.2" x14ac:dyDescent="0.25"/>
    <row r="92" s="46" customFormat="1" ht="13.2" x14ac:dyDescent="0.25"/>
  </sheetData>
  <mergeCells count="58">
    <mergeCell ref="A41:B41"/>
    <mergeCell ref="C41:CS41"/>
    <mergeCell ref="A45:B45"/>
    <mergeCell ref="C45:CS45"/>
    <mergeCell ref="A49:B49"/>
    <mergeCell ref="C49:CS49"/>
    <mergeCell ref="A42:B42"/>
    <mergeCell ref="A43:B43"/>
    <mergeCell ref="A44:B44"/>
    <mergeCell ref="C42:CS42"/>
    <mergeCell ref="C43:CS43"/>
    <mergeCell ref="C44:CS44"/>
    <mergeCell ref="A50:B50"/>
    <mergeCell ref="C50:CS50"/>
    <mergeCell ref="O56:AU56"/>
    <mergeCell ref="BB56:CJ56"/>
    <mergeCell ref="O59:AU59"/>
    <mergeCell ref="BB59:CJ59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7:B37"/>
    <mergeCell ref="A32:B32"/>
    <mergeCell ref="C32:CS32"/>
    <mergeCell ref="C37:CS37"/>
    <mergeCell ref="P26:BY26"/>
    <mergeCell ref="A33:B33"/>
    <mergeCell ref="A34:B34"/>
    <mergeCell ref="A35:B35"/>
    <mergeCell ref="A36:B36"/>
    <mergeCell ref="C33:CS33"/>
    <mergeCell ref="C34:CS34"/>
    <mergeCell ref="C35:CS35"/>
    <mergeCell ref="C36:CS36"/>
    <mergeCell ref="B62:D62"/>
    <mergeCell ref="G62:Q62"/>
    <mergeCell ref="R62:T62"/>
    <mergeCell ref="O57:AU57"/>
    <mergeCell ref="BB57:CJ57"/>
    <mergeCell ref="U62:W62"/>
    <mergeCell ref="O60:AU60"/>
    <mergeCell ref="BB60:CJ60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fitToHeight="1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73"/>
  <sheetViews>
    <sheetView topLeftCell="A38" workbookViewId="0">
      <selection activeCell="CX41" sqref="CX41:DQ72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916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s="84" customFormat="1" ht="13.8" thickBot="1" x14ac:dyDescent="0.3">
      <c r="DW2" s="92" t="s">
        <v>6</v>
      </c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</row>
    <row r="3" spans="1:141" s="84" customFormat="1" ht="13.2" x14ac:dyDescent="0.25">
      <c r="A3" s="83"/>
      <c r="BL3" s="82" t="s">
        <v>13</v>
      </c>
      <c r="BM3" s="99" t="s">
        <v>1177</v>
      </c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100">
        <v>20</v>
      </c>
      <c r="BY3" s="100"/>
      <c r="BZ3" s="100"/>
      <c r="CA3" s="101" t="s">
        <v>1178</v>
      </c>
      <c r="CB3" s="101"/>
      <c r="CC3" s="101"/>
      <c r="CD3" s="83" t="s">
        <v>14</v>
      </c>
      <c r="DU3" s="82" t="s">
        <v>7</v>
      </c>
      <c r="DW3" s="176" t="s">
        <v>1179</v>
      </c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8"/>
    </row>
    <row r="4" spans="1:141" s="84" customFormat="1" ht="13.2" x14ac:dyDescent="0.25">
      <c r="A4" s="83"/>
      <c r="DU4" s="82" t="s">
        <v>9</v>
      </c>
      <c r="DW4" s="169" t="s">
        <v>1186</v>
      </c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1"/>
    </row>
    <row r="5" spans="1:141" s="84" customFormat="1" ht="13.2" x14ac:dyDescent="0.25">
      <c r="A5" s="83" t="s">
        <v>15</v>
      </c>
      <c r="Z5" s="110" t="s">
        <v>1183</v>
      </c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U5" s="82" t="s">
        <v>10</v>
      </c>
      <c r="DW5" s="169" t="s">
        <v>1187</v>
      </c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1"/>
    </row>
    <row r="6" spans="1:141" s="84" customFormat="1" ht="13.2" x14ac:dyDescent="0.25">
      <c r="A6" s="83" t="s">
        <v>16</v>
      </c>
      <c r="DU6" s="82"/>
      <c r="DW6" s="102" t="s">
        <v>1190</v>
      </c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4"/>
    </row>
    <row r="7" spans="1:141" s="84" customFormat="1" ht="13.2" x14ac:dyDescent="0.25">
      <c r="A7" s="83" t="s">
        <v>17</v>
      </c>
      <c r="Z7" s="110" t="s">
        <v>1184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U7" s="82" t="s">
        <v>1141</v>
      </c>
      <c r="DW7" s="105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84" customFormat="1" ht="13.2" x14ac:dyDescent="0.25">
      <c r="A8" s="83" t="s">
        <v>18</v>
      </c>
      <c r="Z8" s="109" t="s">
        <v>1185</v>
      </c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U8" s="82" t="s">
        <v>12</v>
      </c>
      <c r="DW8" s="169" t="s">
        <v>1199</v>
      </c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1"/>
    </row>
    <row r="9" spans="1:141" s="84" customFormat="1" ht="13.2" x14ac:dyDescent="0.25">
      <c r="A9" s="83" t="s">
        <v>19</v>
      </c>
      <c r="DU9" s="82"/>
      <c r="DW9" s="179"/>
      <c r="DX9" s="180"/>
      <c r="DY9" s="180"/>
      <c r="DZ9" s="180"/>
      <c r="EA9" s="180"/>
      <c r="EB9" s="180"/>
      <c r="EC9" s="180"/>
      <c r="ED9" s="180"/>
      <c r="EE9" s="180"/>
      <c r="EF9" s="180"/>
      <c r="EG9" s="180"/>
      <c r="EH9" s="180"/>
      <c r="EI9" s="180"/>
      <c r="EJ9" s="180"/>
      <c r="EK9" s="181"/>
    </row>
    <row r="10" spans="1:141" s="84" customFormat="1" ht="13.8" thickBot="1" x14ac:dyDescent="0.3">
      <c r="A10" s="83" t="s">
        <v>994</v>
      </c>
      <c r="DU10" s="82" t="s">
        <v>917</v>
      </c>
      <c r="DW10" s="172" t="s">
        <v>918</v>
      </c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4"/>
    </row>
    <row r="11" spans="1:141" s="84" customFormat="1" ht="13.2" x14ac:dyDescent="0.25">
      <c r="DU11" s="82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 x14ac:dyDescent="0.25">
      <c r="A12" s="175" t="s">
        <v>919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</row>
    <row r="13" spans="1:141" ht="6" customHeight="1" x14ac:dyDescent="0.3">
      <c r="DU13" s="85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84" customFormat="1" ht="13.2" x14ac:dyDescent="0.25">
      <c r="A14" s="168" t="s">
        <v>99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 t="s">
        <v>22</v>
      </c>
      <c r="BE14" s="156"/>
      <c r="BF14" s="156"/>
      <c r="BG14" s="156"/>
      <c r="BH14" s="156"/>
      <c r="BI14" s="156"/>
      <c r="BJ14" s="161" t="s">
        <v>920</v>
      </c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56" t="s">
        <v>921</v>
      </c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 t="s">
        <v>922</v>
      </c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84" customFormat="1" ht="13.2" x14ac:dyDescent="0.25">
      <c r="A15" s="167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 t="s">
        <v>25</v>
      </c>
      <c r="BE15" s="162"/>
      <c r="BF15" s="162"/>
      <c r="BG15" s="162"/>
      <c r="BH15" s="162"/>
      <c r="BI15" s="162"/>
      <c r="BJ15" s="162" t="s">
        <v>1220</v>
      </c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 t="s">
        <v>1221</v>
      </c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 t="s">
        <v>923</v>
      </c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3"/>
    </row>
    <row r="16" spans="1:141" s="84" customFormat="1" ht="13.2" x14ac:dyDescent="0.25">
      <c r="A16" s="167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 t="s">
        <v>924</v>
      </c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 t="s">
        <v>925</v>
      </c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3"/>
    </row>
    <row r="17" spans="1:141" s="84" customFormat="1" ht="13.2" x14ac:dyDescent="0.25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 t="s">
        <v>926</v>
      </c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6"/>
    </row>
    <row r="18" spans="1:141" s="84" customFormat="1" ht="13.8" thickBot="1" x14ac:dyDescent="0.3">
      <c r="A18" s="160">
        <v>1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56">
        <v>2</v>
      </c>
      <c r="BE18" s="156"/>
      <c r="BF18" s="156"/>
      <c r="BG18" s="156"/>
      <c r="BH18" s="156"/>
      <c r="BI18" s="156"/>
      <c r="BJ18" s="156">
        <v>3</v>
      </c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>
        <v>4</v>
      </c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>
        <v>5</v>
      </c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>
        <v>6</v>
      </c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84" customFormat="1" ht="15" customHeight="1" x14ac:dyDescent="0.25">
      <c r="A19" s="110" t="s">
        <v>927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93" t="s">
        <v>202</v>
      </c>
      <c r="BE19" s="94"/>
      <c r="BF19" s="94"/>
      <c r="BG19" s="94"/>
      <c r="BH19" s="94"/>
      <c r="BI19" s="94"/>
      <c r="BJ19" s="158">
        <v>6810833</v>
      </c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>
        <v>5659981.4699999997</v>
      </c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5">
        <f>100-((CD19/BJ19)*100)</f>
        <v>16.897368207383749</v>
      </c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>
        <f>(BJ19/BJ73)*100</f>
        <v>87.646306744110248</v>
      </c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9"/>
    </row>
    <row r="20" spans="1:141" s="84" customFormat="1" ht="13.2" x14ac:dyDescent="0.25">
      <c r="A20" s="144" t="s">
        <v>928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96" t="s">
        <v>207</v>
      </c>
      <c r="BE20" s="97"/>
      <c r="BF20" s="97"/>
      <c r="BG20" s="97"/>
      <c r="BH20" s="97"/>
      <c r="BI20" s="97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84" customFormat="1" ht="13.8" thickBot="1" x14ac:dyDescent="0.3">
      <c r="A21" s="110" t="s">
        <v>929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96"/>
      <c r="BE21" s="97"/>
      <c r="BF21" s="97"/>
      <c r="BG21" s="97"/>
      <c r="BH21" s="97"/>
      <c r="BI21" s="97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84" customFormat="1" ht="15" customHeight="1" x14ac:dyDescent="0.25">
      <c r="A22" s="110" t="s">
        <v>930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96" t="s">
        <v>212</v>
      </c>
      <c r="BE22" s="97"/>
      <c r="BF22" s="97"/>
      <c r="BG22" s="97"/>
      <c r="BH22" s="97"/>
      <c r="BI22" s="97"/>
      <c r="BJ22" s="129">
        <v>755728.94</v>
      </c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34">
        <v>1324424.28</v>
      </c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55">
        <f>100-((CD22/BJ22)*100)</f>
        <v>-75.251232273836195</v>
      </c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31">
        <f>(BJ22/BJ73)*100</f>
        <v>9.7252201736030361</v>
      </c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84" customFormat="1" ht="15" customHeight="1" x14ac:dyDescent="0.25">
      <c r="A23" s="110" t="s">
        <v>931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96" t="s">
        <v>956</v>
      </c>
      <c r="BE23" s="97"/>
      <c r="BF23" s="97"/>
      <c r="BG23" s="97"/>
      <c r="BH23" s="97"/>
      <c r="BI23" s="97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84" customFormat="1" ht="15" customHeight="1" x14ac:dyDescent="0.25">
      <c r="A24" s="110" t="s">
        <v>932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96" t="s">
        <v>957</v>
      </c>
      <c r="BE24" s="97"/>
      <c r="BF24" s="97"/>
      <c r="BG24" s="97"/>
      <c r="BH24" s="97"/>
      <c r="BI24" s="97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84" customFormat="1" ht="13.2" x14ac:dyDescent="0.25">
      <c r="A25" s="136" t="s">
        <v>139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96" t="s">
        <v>958</v>
      </c>
      <c r="BE25" s="97"/>
      <c r="BF25" s="97"/>
      <c r="BG25" s="97"/>
      <c r="BH25" s="97"/>
      <c r="BI25" s="97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84" customFormat="1" ht="13.2" x14ac:dyDescent="0.25">
      <c r="A26" s="125" t="s">
        <v>933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96"/>
      <c r="BE26" s="97"/>
      <c r="BF26" s="97"/>
      <c r="BG26" s="97"/>
      <c r="BH26" s="97"/>
      <c r="BI26" s="97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84" customFormat="1" ht="15" customHeight="1" x14ac:dyDescent="0.25">
      <c r="A27" s="139" t="s">
        <v>936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96" t="s">
        <v>959</v>
      </c>
      <c r="BE27" s="97"/>
      <c r="BF27" s="97"/>
      <c r="BG27" s="97"/>
      <c r="BH27" s="97"/>
      <c r="BI27" s="97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84" customFormat="1" ht="13.2" x14ac:dyDescent="0.25">
      <c r="A28" s="144" t="s">
        <v>934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96" t="s">
        <v>960</v>
      </c>
      <c r="BE28" s="97"/>
      <c r="BF28" s="97"/>
      <c r="BG28" s="97"/>
      <c r="BH28" s="97"/>
      <c r="BI28" s="97"/>
      <c r="BJ28" s="134">
        <f>SUM(BJ30)</f>
        <v>0</v>
      </c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>
        <f>SUM(CD30)</f>
        <v>0</v>
      </c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>
        <f>(BJ28/BJ73)*100</f>
        <v>0</v>
      </c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84" customFormat="1" ht="13.2" x14ac:dyDescent="0.25">
      <c r="A29" s="110" t="s">
        <v>935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96"/>
      <c r="BE29" s="97"/>
      <c r="BF29" s="97"/>
      <c r="BG29" s="97"/>
      <c r="BH29" s="97"/>
      <c r="BI29" s="97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84" customFormat="1" ht="13.2" x14ac:dyDescent="0.25">
      <c r="A30" s="136" t="s">
        <v>149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96" t="s">
        <v>961</v>
      </c>
      <c r="BE30" s="97"/>
      <c r="BF30" s="97"/>
      <c r="BG30" s="97"/>
      <c r="BH30" s="97"/>
      <c r="BI30" s="97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1">
        <f>(BJ30/BJ73)*100</f>
        <v>0</v>
      </c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84" customFormat="1" ht="13.2" x14ac:dyDescent="0.25">
      <c r="A31" s="147" t="s">
        <v>937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96"/>
      <c r="BE31" s="97"/>
      <c r="BF31" s="97"/>
      <c r="BG31" s="97"/>
      <c r="BH31" s="97"/>
      <c r="BI31" s="97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84" customFormat="1" ht="13.2" x14ac:dyDescent="0.25">
      <c r="A32" s="147" t="s">
        <v>938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96"/>
      <c r="BE32" s="97"/>
      <c r="BF32" s="97"/>
      <c r="BG32" s="97"/>
      <c r="BH32" s="97"/>
      <c r="BI32" s="97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84" customFormat="1" ht="13.2" x14ac:dyDescent="0.25">
      <c r="A33" s="125" t="s">
        <v>939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96"/>
      <c r="BE33" s="97"/>
      <c r="BF33" s="97"/>
      <c r="BG33" s="97"/>
      <c r="BH33" s="97"/>
      <c r="BI33" s="97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84" customFormat="1" ht="13.2" x14ac:dyDescent="0.25">
      <c r="A34" s="144" t="s">
        <v>940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96" t="s">
        <v>962</v>
      </c>
      <c r="BE34" s="97"/>
      <c r="BF34" s="97"/>
      <c r="BG34" s="97"/>
      <c r="BH34" s="97"/>
      <c r="BI34" s="97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48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50"/>
      <c r="DR34" s="131">
        <f>(BJ34/BJ73)*100</f>
        <v>0</v>
      </c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84" customFormat="1" ht="13.2" x14ac:dyDescent="0.25">
      <c r="A35" s="110" t="s">
        <v>941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96"/>
      <c r="BE35" s="97"/>
      <c r="BF35" s="97"/>
      <c r="BG35" s="97"/>
      <c r="BH35" s="97"/>
      <c r="BI35" s="97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51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3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84" customFormat="1" ht="13.2" x14ac:dyDescent="0.25">
      <c r="A36" s="144" t="s">
        <v>942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96" t="s">
        <v>963</v>
      </c>
      <c r="BE36" s="97"/>
      <c r="BF36" s="97"/>
      <c r="BG36" s="97"/>
      <c r="BH36" s="97"/>
      <c r="BI36" s="97"/>
      <c r="BJ36" s="134">
        <f>SUM(BJ38:CC52)</f>
        <v>204253.8</v>
      </c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>
        <f>SUM(CD38:CW52)</f>
        <v>208106.88</v>
      </c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48">
        <f>100-((CD36/BJ36)*100)</f>
        <v>-1.8864177802322359</v>
      </c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50"/>
      <c r="DR36" s="131">
        <f>(BJ36/BJ73)*100</f>
        <v>2.6284730822867255</v>
      </c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84" customFormat="1" ht="13.2" x14ac:dyDescent="0.25">
      <c r="A37" s="110" t="s">
        <v>943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96"/>
      <c r="BE37" s="97"/>
      <c r="BF37" s="97"/>
      <c r="BG37" s="97"/>
      <c r="BH37" s="97"/>
      <c r="BI37" s="97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51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3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84" customFormat="1" ht="13.2" x14ac:dyDescent="0.25">
      <c r="A38" s="136" t="s">
        <v>139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96" t="s">
        <v>964</v>
      </c>
      <c r="BE38" s="97"/>
      <c r="BF38" s="97"/>
      <c r="BG38" s="97"/>
      <c r="BH38" s="97"/>
      <c r="BI38" s="97"/>
      <c r="BJ38" s="129">
        <v>204253.8</v>
      </c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>
        <v>208106.88</v>
      </c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30">
        <f>100-((CD38/BJ38)*100)</f>
        <v>-1.8864177802322359</v>
      </c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1">
        <f>(BJ38/BJ73)*100</f>
        <v>2.6284730822867255</v>
      </c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84" customFormat="1" ht="13.2" x14ac:dyDescent="0.25">
      <c r="A39" s="147" t="s">
        <v>944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96"/>
      <c r="BE39" s="97"/>
      <c r="BF39" s="97"/>
      <c r="BG39" s="97"/>
      <c r="BH39" s="97"/>
      <c r="BI39" s="97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84" customFormat="1" ht="13.2" x14ac:dyDescent="0.25">
      <c r="A40" s="125" t="s">
        <v>945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96"/>
      <c r="BE40" s="97"/>
      <c r="BF40" s="97"/>
      <c r="BG40" s="97"/>
      <c r="BH40" s="97"/>
      <c r="BI40" s="97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84" customFormat="1" ht="13.2" x14ac:dyDescent="0.25">
      <c r="A41" s="135" t="s">
        <v>946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96" t="s">
        <v>965</v>
      </c>
      <c r="BE41" s="97"/>
      <c r="BF41" s="97"/>
      <c r="BG41" s="97"/>
      <c r="BH41" s="97"/>
      <c r="BI41" s="97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1">
        <f>(BJ41/BJ73)*100</f>
        <v>0</v>
      </c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84" customFormat="1" ht="13.2" x14ac:dyDescent="0.25">
      <c r="A42" s="135" t="s">
        <v>947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96"/>
      <c r="BE42" s="97"/>
      <c r="BF42" s="97"/>
      <c r="BG42" s="97"/>
      <c r="BH42" s="97"/>
      <c r="BI42" s="97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84" customFormat="1" ht="13.2" x14ac:dyDescent="0.25">
      <c r="A43" s="125" t="s">
        <v>948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96"/>
      <c r="BE43" s="97"/>
      <c r="BF43" s="97"/>
      <c r="BG43" s="97"/>
      <c r="BH43" s="97"/>
      <c r="BI43" s="97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84" customFormat="1" ht="13.2" x14ac:dyDescent="0.25">
      <c r="A44" s="136" t="s">
        <v>949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96" t="s">
        <v>966</v>
      </c>
      <c r="BE44" s="97"/>
      <c r="BF44" s="97"/>
      <c r="BG44" s="97"/>
      <c r="BH44" s="97"/>
      <c r="BI44" s="97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1">
        <f>(BJ44/BJ73)*100</f>
        <v>0</v>
      </c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84" customFormat="1" ht="13.2" x14ac:dyDescent="0.25">
      <c r="A45" s="125" t="s">
        <v>950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96"/>
      <c r="BE45" s="97"/>
      <c r="BF45" s="97"/>
      <c r="BG45" s="97"/>
      <c r="BH45" s="97"/>
      <c r="BI45" s="97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84" customFormat="1" ht="15" customHeight="1" x14ac:dyDescent="0.25">
      <c r="A46" s="139" t="s">
        <v>951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96" t="s">
        <v>967</v>
      </c>
      <c r="BE46" s="97"/>
      <c r="BF46" s="97"/>
      <c r="BG46" s="97"/>
      <c r="BH46" s="97"/>
      <c r="BI46" s="97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1">
        <f>(BJ46/BJ73)*100</f>
        <v>0</v>
      </c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84" customFormat="1" ht="13.2" x14ac:dyDescent="0.25">
      <c r="A47" s="136" t="s">
        <v>952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96" t="s">
        <v>968</v>
      </c>
      <c r="BE47" s="97"/>
      <c r="BF47" s="97"/>
      <c r="BG47" s="97"/>
      <c r="BH47" s="97"/>
      <c r="BI47" s="97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1">
        <f>(BJ47/BJ73)*100</f>
        <v>0</v>
      </c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84" customFormat="1" ht="13.2" x14ac:dyDescent="0.25">
      <c r="A48" s="125" t="s">
        <v>953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96"/>
      <c r="BE48" s="97"/>
      <c r="BF48" s="97"/>
      <c r="BG48" s="97"/>
      <c r="BH48" s="97"/>
      <c r="BI48" s="97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84" customFormat="1" ht="13.2" x14ac:dyDescent="0.25">
      <c r="A49" s="136" t="s">
        <v>1148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96" t="s">
        <v>969</v>
      </c>
      <c r="BE49" s="97"/>
      <c r="BF49" s="97"/>
      <c r="BG49" s="97"/>
      <c r="BH49" s="97"/>
      <c r="BI49" s="97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1">
        <f>(BJ49/BJ73)*100</f>
        <v>0</v>
      </c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84" customFormat="1" ht="13.2" x14ac:dyDescent="0.25">
      <c r="A50" s="125" t="s">
        <v>642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96"/>
      <c r="BE50" s="97"/>
      <c r="BF50" s="97"/>
      <c r="BG50" s="97"/>
      <c r="BH50" s="97"/>
      <c r="BI50" s="97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84" customFormat="1" ht="13.2" x14ac:dyDescent="0.25">
      <c r="A51" s="136" t="s">
        <v>954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96" t="s">
        <v>970</v>
      </c>
      <c r="BE51" s="97"/>
      <c r="BF51" s="97"/>
      <c r="BG51" s="97"/>
      <c r="BH51" s="97"/>
      <c r="BI51" s="97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1">
        <f>(BJ51/BJ73)*100</f>
        <v>0</v>
      </c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84" customFormat="1" ht="13.2" x14ac:dyDescent="0.25">
      <c r="A52" s="125" t="s">
        <v>955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96"/>
      <c r="BE52" s="97"/>
      <c r="BF52" s="97"/>
      <c r="BG52" s="97"/>
      <c r="BH52" s="97"/>
      <c r="BI52" s="97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2"/>
    </row>
    <row r="53" spans="1:141" s="84" customFormat="1" ht="15" customHeight="1" x14ac:dyDescent="0.25">
      <c r="A53" s="144" t="s">
        <v>981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0" t="s">
        <v>971</v>
      </c>
      <c r="BE53" s="141"/>
      <c r="BF53" s="141"/>
      <c r="BG53" s="141"/>
      <c r="BH53" s="141"/>
      <c r="BI53" s="141"/>
      <c r="BJ53" s="142">
        <f>SUM(BJ54:CC65)</f>
        <v>0</v>
      </c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>
        <f>SUM(CD54:CW65)</f>
        <v>0</v>
      </c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5">
        <f>(BJ53/BJ73)*100</f>
        <v>0</v>
      </c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6"/>
    </row>
    <row r="54" spans="1:141" s="84" customFormat="1" ht="13.2" x14ac:dyDescent="0.25">
      <c r="A54" s="136" t="s">
        <v>1142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96" t="s">
        <v>972</v>
      </c>
      <c r="BE54" s="97"/>
      <c r="BF54" s="97"/>
      <c r="BG54" s="97"/>
      <c r="BH54" s="97"/>
      <c r="BI54" s="97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1">
        <f>(BJ54/BJ73)*100</f>
        <v>0</v>
      </c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2"/>
    </row>
    <row r="55" spans="1:141" s="84" customFormat="1" ht="13.2" x14ac:dyDescent="0.25">
      <c r="A55" s="125" t="s">
        <v>982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96"/>
      <c r="BE55" s="97"/>
      <c r="BF55" s="97"/>
      <c r="BG55" s="97"/>
      <c r="BH55" s="97"/>
      <c r="BI55" s="97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2"/>
    </row>
    <row r="56" spans="1:141" s="84" customFormat="1" ht="13.2" x14ac:dyDescent="0.25">
      <c r="A56" s="135" t="s">
        <v>1143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96" t="s">
        <v>973</v>
      </c>
      <c r="BE56" s="97"/>
      <c r="BF56" s="97"/>
      <c r="BG56" s="97"/>
      <c r="BH56" s="97"/>
      <c r="BI56" s="97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1">
        <f>(BJ56/BJ73)*100</f>
        <v>0</v>
      </c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2"/>
    </row>
    <row r="57" spans="1:141" s="84" customFormat="1" ht="13.2" x14ac:dyDescent="0.25">
      <c r="A57" s="125" t="s">
        <v>983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96"/>
      <c r="BE57" s="97"/>
      <c r="BF57" s="97"/>
      <c r="BG57" s="97"/>
      <c r="BH57" s="97"/>
      <c r="BI57" s="97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2"/>
    </row>
    <row r="58" spans="1:141" s="84" customFormat="1" ht="15" customHeight="1" x14ac:dyDescent="0.25">
      <c r="A58" s="136" t="s">
        <v>984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96" t="s">
        <v>974</v>
      </c>
      <c r="BE58" s="97"/>
      <c r="BF58" s="97"/>
      <c r="BG58" s="97"/>
      <c r="BH58" s="97"/>
      <c r="BI58" s="97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1">
        <f>(BJ58/BJ73)*100</f>
        <v>0</v>
      </c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2"/>
    </row>
    <row r="59" spans="1:141" s="84" customFormat="1" ht="15" customHeight="1" x14ac:dyDescent="0.25">
      <c r="A59" s="139" t="s">
        <v>985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96" t="s">
        <v>975</v>
      </c>
      <c r="BE59" s="97"/>
      <c r="BF59" s="97"/>
      <c r="BG59" s="97"/>
      <c r="BH59" s="97"/>
      <c r="BI59" s="97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1">
        <f>(BJ59/BJ73)*100</f>
        <v>0</v>
      </c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2"/>
    </row>
    <row r="60" spans="1:141" s="84" customFormat="1" ht="15" customHeight="1" x14ac:dyDescent="0.25">
      <c r="A60" s="136" t="s">
        <v>1144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96" t="s">
        <v>976</v>
      </c>
      <c r="BE60" s="97"/>
      <c r="BF60" s="97"/>
      <c r="BG60" s="97"/>
      <c r="BH60" s="97"/>
      <c r="BI60" s="97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1">
        <f>(BJ60/BJ73)*100</f>
        <v>0</v>
      </c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2"/>
    </row>
    <row r="61" spans="1:141" s="84" customFormat="1" ht="15" customHeight="1" x14ac:dyDescent="0.25">
      <c r="A61" s="136" t="s">
        <v>986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96" t="s">
        <v>977</v>
      </c>
      <c r="BE61" s="97"/>
      <c r="BF61" s="97"/>
      <c r="BG61" s="97"/>
      <c r="BH61" s="97"/>
      <c r="BI61" s="97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1">
        <f>(BJ61/BJ73)*100</f>
        <v>0</v>
      </c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2"/>
    </row>
    <row r="62" spans="1:141" s="84" customFormat="1" ht="13.2" x14ac:dyDescent="0.25">
      <c r="A62" s="136" t="s">
        <v>987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96" t="s">
        <v>978</v>
      </c>
      <c r="BE62" s="97"/>
      <c r="BF62" s="97"/>
      <c r="BG62" s="97"/>
      <c r="BH62" s="97"/>
      <c r="BI62" s="97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1">
        <f>(BJ62/BJ73)*100</f>
        <v>0</v>
      </c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2"/>
    </row>
    <row r="63" spans="1:141" s="84" customFormat="1" ht="13.2" x14ac:dyDescent="0.25">
      <c r="A63" s="125" t="s">
        <v>988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96"/>
      <c r="BE63" s="97"/>
      <c r="BF63" s="97"/>
      <c r="BG63" s="97"/>
      <c r="BH63" s="97"/>
      <c r="BI63" s="97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2"/>
    </row>
    <row r="64" spans="1:141" s="84" customFormat="1" ht="13.2" x14ac:dyDescent="0.25">
      <c r="A64" s="135" t="s">
        <v>989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96" t="s">
        <v>979</v>
      </c>
      <c r="BE64" s="97"/>
      <c r="BF64" s="97"/>
      <c r="BG64" s="97"/>
      <c r="BH64" s="97"/>
      <c r="BI64" s="97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1">
        <f>(BJ64/BJ73)*100</f>
        <v>0</v>
      </c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2"/>
    </row>
    <row r="65" spans="1:141" s="84" customFormat="1" ht="13.2" x14ac:dyDescent="0.25">
      <c r="A65" s="125" t="s">
        <v>330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96"/>
      <c r="BE65" s="97"/>
      <c r="BF65" s="97"/>
      <c r="BG65" s="97"/>
      <c r="BH65" s="97"/>
      <c r="BI65" s="97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2"/>
    </row>
    <row r="66" spans="1:141" s="84" customFormat="1" ht="15" customHeight="1" x14ac:dyDescent="0.25">
      <c r="A66" s="128" t="s">
        <v>990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96" t="s">
        <v>44</v>
      </c>
      <c r="BE66" s="97"/>
      <c r="BF66" s="97"/>
      <c r="BG66" s="97"/>
      <c r="BH66" s="97"/>
      <c r="BI66" s="97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1">
        <f>(BJ66/BJ73)*100</f>
        <v>0</v>
      </c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2"/>
    </row>
    <row r="67" spans="1:141" s="84" customFormat="1" ht="15" customHeight="1" x14ac:dyDescent="0.25">
      <c r="A67" s="109" t="s">
        <v>991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96" t="s">
        <v>287</v>
      </c>
      <c r="BE67" s="97"/>
      <c r="BF67" s="97"/>
      <c r="BG67" s="97"/>
      <c r="BH67" s="97"/>
      <c r="BI67" s="97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1">
        <f>(BJ67/BJ73)*100</f>
        <v>0</v>
      </c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2"/>
    </row>
    <row r="68" spans="1:141" s="84" customFormat="1" ht="15" customHeight="1" x14ac:dyDescent="0.25">
      <c r="A68" s="128" t="s">
        <v>992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96" t="s">
        <v>582</v>
      </c>
      <c r="BE68" s="97"/>
      <c r="BF68" s="97"/>
      <c r="BG68" s="97"/>
      <c r="BH68" s="97"/>
      <c r="BI68" s="97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1">
        <f>(BJ68/BJ73)*100</f>
        <v>0</v>
      </c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2"/>
    </row>
    <row r="69" spans="1:141" s="84" customFormat="1" ht="15" customHeight="1" x14ac:dyDescent="0.25">
      <c r="A69" s="109" t="s">
        <v>1150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33"/>
      <c r="BD69" s="96" t="s">
        <v>679</v>
      </c>
      <c r="BE69" s="97"/>
      <c r="BF69" s="97"/>
      <c r="BG69" s="97"/>
      <c r="BH69" s="97"/>
      <c r="BI69" s="97"/>
      <c r="BJ69" s="134">
        <f>SUM(BJ70:CC72)</f>
        <v>0</v>
      </c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>
        <f>SUM(CD70:CW72)</f>
        <v>0</v>
      </c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1">
        <f>(BJ69/BJ73)*100</f>
        <v>0</v>
      </c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2"/>
    </row>
    <row r="70" spans="1:141" s="84" customFormat="1" ht="13.2" x14ac:dyDescent="0.25">
      <c r="A70" s="135" t="s">
        <v>149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96" t="s">
        <v>1152</v>
      </c>
      <c r="BE70" s="97"/>
      <c r="BF70" s="97"/>
      <c r="BG70" s="97"/>
      <c r="BH70" s="97"/>
      <c r="BI70" s="97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1">
        <f>(BJ70/BJ73)*100</f>
        <v>0</v>
      </c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2"/>
    </row>
    <row r="71" spans="1:141" s="84" customFormat="1" ht="15" customHeight="1" x14ac:dyDescent="0.25">
      <c r="A71" s="125" t="s">
        <v>1151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96"/>
      <c r="BE71" s="97"/>
      <c r="BF71" s="97"/>
      <c r="BG71" s="97"/>
      <c r="BH71" s="97"/>
      <c r="BI71" s="97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2"/>
    </row>
    <row r="72" spans="1:141" s="84" customFormat="1" ht="15" customHeight="1" x14ac:dyDescent="0.25">
      <c r="A72" s="136" t="s">
        <v>1154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96" t="s">
        <v>1153</v>
      </c>
      <c r="BE72" s="97"/>
      <c r="BF72" s="97"/>
      <c r="BG72" s="97"/>
      <c r="BH72" s="97"/>
      <c r="BI72" s="97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1">
        <f>(BJ72/BJ73)*100</f>
        <v>0</v>
      </c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2"/>
    </row>
    <row r="73" spans="1:141" s="84" customFormat="1" ht="15" customHeight="1" thickBot="1" x14ac:dyDescent="0.3">
      <c r="A73" s="126" t="s">
        <v>42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7"/>
      <c r="BD73" s="112" t="s">
        <v>46</v>
      </c>
      <c r="BE73" s="113"/>
      <c r="BF73" s="113"/>
      <c r="BG73" s="113"/>
      <c r="BH73" s="113"/>
      <c r="BI73" s="113"/>
      <c r="BJ73" s="137">
        <f>BJ19+BJ20+BJ22+BJ23+BJ24+BJ28+BJ34+BJ36+BJ53+BJ66+BJ67+BJ68+BJ69</f>
        <v>7770815.7399999993</v>
      </c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>
        <f>CD19+CD20+CD22+CD23+CD24+CD28+CD34+CD36+CD53+CD66+CD67+CD68+CD69</f>
        <v>7192512.6299999999</v>
      </c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8" t="s">
        <v>43</v>
      </c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13" t="s">
        <v>980</v>
      </c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4"/>
    </row>
  </sheetData>
  <mergeCells count="270">
    <mergeCell ref="CD70:CW71"/>
    <mergeCell ref="CX70:DQ71"/>
    <mergeCell ref="DR70:EK71"/>
    <mergeCell ref="A72:BC72"/>
    <mergeCell ref="BD72:BI72"/>
    <mergeCell ref="BJ72:CC72"/>
    <mergeCell ref="CD72:CW72"/>
    <mergeCell ref="CX72:DQ72"/>
    <mergeCell ref="DR72:EK72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73:BI73"/>
    <mergeCell ref="BJ73:CC73"/>
    <mergeCell ref="CD73:CW73"/>
    <mergeCell ref="CX73:DQ73"/>
    <mergeCell ref="DR73:EK73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73:BC73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9:BC69"/>
    <mergeCell ref="BD69:BI69"/>
    <mergeCell ref="BJ69:CC69"/>
    <mergeCell ref="CD69:CW69"/>
    <mergeCell ref="CX69:DQ69"/>
    <mergeCell ref="DR69:EK69"/>
    <mergeCell ref="A71:BC71"/>
    <mergeCell ref="A70:BC70"/>
    <mergeCell ref="BD70:BI71"/>
    <mergeCell ref="BJ70:CC7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73"/>
  <sheetViews>
    <sheetView tabSelected="1" workbookViewId="0">
      <selection activeCell="AS60" sqref="AS60:DK64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75" t="s">
        <v>1039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x14ac:dyDescent="0.3">
      <c r="DT2" s="89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90" customFormat="1" ht="13.2" x14ac:dyDescent="0.25">
      <c r="A3" s="168" t="s">
        <v>99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 t="s">
        <v>22</v>
      </c>
      <c r="U3" s="156"/>
      <c r="V3" s="156"/>
      <c r="W3" s="156"/>
      <c r="X3" s="156"/>
      <c r="Y3" s="156" t="s">
        <v>70</v>
      </c>
      <c r="Z3" s="156"/>
      <c r="AA3" s="156"/>
      <c r="AB3" s="156"/>
      <c r="AC3" s="156"/>
      <c r="AD3" s="156"/>
      <c r="AE3" s="156"/>
      <c r="AF3" s="156" t="s">
        <v>72</v>
      </c>
      <c r="AG3" s="156"/>
      <c r="AH3" s="156"/>
      <c r="AI3" s="156"/>
      <c r="AJ3" s="156"/>
      <c r="AK3" s="156"/>
      <c r="AL3" s="161" t="s">
        <v>1048</v>
      </c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209"/>
    </row>
    <row r="4" spans="1:141" s="90" customFormat="1" ht="13.2" x14ac:dyDescent="0.25">
      <c r="A4" s="167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 t="s">
        <v>25</v>
      </c>
      <c r="U4" s="162"/>
      <c r="V4" s="162"/>
      <c r="W4" s="162"/>
      <c r="X4" s="162"/>
      <c r="Y4" s="162" t="s">
        <v>1040</v>
      </c>
      <c r="Z4" s="162"/>
      <c r="AA4" s="162"/>
      <c r="AB4" s="162"/>
      <c r="AC4" s="162"/>
      <c r="AD4" s="162"/>
      <c r="AE4" s="162"/>
      <c r="AF4" s="162" t="s">
        <v>1044</v>
      </c>
      <c r="AG4" s="162"/>
      <c r="AH4" s="162"/>
      <c r="AI4" s="162"/>
      <c r="AJ4" s="162"/>
      <c r="AK4" s="162"/>
      <c r="AL4" s="162" t="s">
        <v>309</v>
      </c>
      <c r="AM4" s="162"/>
      <c r="AN4" s="162"/>
      <c r="AO4" s="162"/>
      <c r="AP4" s="162"/>
      <c r="AQ4" s="162"/>
      <c r="AR4" s="162"/>
      <c r="AS4" s="162" t="s">
        <v>1056</v>
      </c>
      <c r="AT4" s="162"/>
      <c r="AU4" s="162"/>
      <c r="AV4" s="162"/>
      <c r="AW4" s="162"/>
      <c r="AX4" s="162"/>
      <c r="AY4" s="162" t="s">
        <v>309</v>
      </c>
      <c r="AZ4" s="162"/>
      <c r="BA4" s="162"/>
      <c r="BB4" s="162"/>
      <c r="BC4" s="162"/>
      <c r="BD4" s="162"/>
      <c r="BE4" s="162"/>
      <c r="BF4" s="162" t="s">
        <v>1056</v>
      </c>
      <c r="BG4" s="162"/>
      <c r="BH4" s="162"/>
      <c r="BI4" s="162"/>
      <c r="BJ4" s="162"/>
      <c r="BK4" s="162"/>
      <c r="BL4" s="161" t="s">
        <v>1069</v>
      </c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2" t="s">
        <v>360</v>
      </c>
      <c r="CM4" s="162"/>
      <c r="CN4" s="162"/>
      <c r="CO4" s="162"/>
      <c r="CP4" s="162"/>
      <c r="CQ4" s="162"/>
      <c r="CR4" s="162"/>
      <c r="CS4" s="162" t="s">
        <v>1056</v>
      </c>
      <c r="CT4" s="162"/>
      <c r="CU4" s="162"/>
      <c r="CV4" s="162"/>
      <c r="CW4" s="162"/>
      <c r="CX4" s="162"/>
      <c r="CY4" s="162" t="s">
        <v>309</v>
      </c>
      <c r="CZ4" s="162"/>
      <c r="DA4" s="162"/>
      <c r="DB4" s="162"/>
      <c r="DC4" s="162"/>
      <c r="DD4" s="162"/>
      <c r="DE4" s="162"/>
      <c r="DF4" s="162" t="s">
        <v>1056</v>
      </c>
      <c r="DG4" s="162"/>
      <c r="DH4" s="162"/>
      <c r="DI4" s="162"/>
      <c r="DJ4" s="162"/>
      <c r="DK4" s="162"/>
      <c r="DL4" s="161" t="s">
        <v>149</v>
      </c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209"/>
    </row>
    <row r="5" spans="1:141" s="90" customFormat="1" ht="13.2" x14ac:dyDescent="0.25">
      <c r="A5" s="167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 t="s">
        <v>1041</v>
      </c>
      <c r="Z5" s="162"/>
      <c r="AA5" s="162"/>
      <c r="AB5" s="162"/>
      <c r="AC5" s="162"/>
      <c r="AD5" s="162"/>
      <c r="AE5" s="162"/>
      <c r="AF5" s="162" t="s">
        <v>1045</v>
      </c>
      <c r="AG5" s="162"/>
      <c r="AH5" s="162"/>
      <c r="AI5" s="162"/>
      <c r="AJ5" s="162"/>
      <c r="AK5" s="162"/>
      <c r="AL5" s="162" t="s">
        <v>310</v>
      </c>
      <c r="AM5" s="162"/>
      <c r="AN5" s="162"/>
      <c r="AO5" s="162"/>
      <c r="AP5" s="162"/>
      <c r="AQ5" s="162"/>
      <c r="AR5" s="162"/>
      <c r="AS5" s="162" t="s">
        <v>1044</v>
      </c>
      <c r="AT5" s="162"/>
      <c r="AU5" s="162"/>
      <c r="AV5" s="162"/>
      <c r="AW5" s="162"/>
      <c r="AX5" s="162"/>
      <c r="AY5" s="162" t="s">
        <v>310</v>
      </c>
      <c r="AZ5" s="162"/>
      <c r="BA5" s="162"/>
      <c r="BB5" s="162"/>
      <c r="BC5" s="162"/>
      <c r="BD5" s="162"/>
      <c r="BE5" s="162"/>
      <c r="BF5" s="162" t="s">
        <v>1044</v>
      </c>
      <c r="BG5" s="162"/>
      <c r="BH5" s="162"/>
      <c r="BI5" s="162"/>
      <c r="BJ5" s="162"/>
      <c r="BK5" s="162"/>
      <c r="BL5" s="161" t="s">
        <v>139</v>
      </c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2"/>
      <c r="CM5" s="162"/>
      <c r="CN5" s="162"/>
      <c r="CO5" s="162"/>
      <c r="CP5" s="162"/>
      <c r="CQ5" s="162"/>
      <c r="CR5" s="162"/>
      <c r="CS5" s="162" t="s">
        <v>1044</v>
      </c>
      <c r="CT5" s="162"/>
      <c r="CU5" s="162"/>
      <c r="CV5" s="162"/>
      <c r="CW5" s="162"/>
      <c r="CX5" s="162"/>
      <c r="CY5" s="162" t="s">
        <v>310</v>
      </c>
      <c r="CZ5" s="162"/>
      <c r="DA5" s="162"/>
      <c r="DB5" s="162"/>
      <c r="DC5" s="162"/>
      <c r="DD5" s="162"/>
      <c r="DE5" s="162"/>
      <c r="DF5" s="162" t="s">
        <v>1044</v>
      </c>
      <c r="DG5" s="162"/>
      <c r="DH5" s="162"/>
      <c r="DI5" s="162"/>
      <c r="DJ5" s="162"/>
      <c r="DK5" s="162"/>
      <c r="DL5" s="162" t="s">
        <v>309</v>
      </c>
      <c r="DM5" s="162"/>
      <c r="DN5" s="162"/>
      <c r="DO5" s="162"/>
      <c r="DP5" s="162"/>
      <c r="DQ5" s="162"/>
      <c r="DR5" s="162"/>
      <c r="DS5" s="162" t="s">
        <v>1056</v>
      </c>
      <c r="DT5" s="162"/>
      <c r="DU5" s="162"/>
      <c r="DV5" s="162"/>
      <c r="DW5" s="162"/>
      <c r="DX5" s="162"/>
      <c r="DY5" s="162" t="s">
        <v>309</v>
      </c>
      <c r="DZ5" s="162"/>
      <c r="EA5" s="162"/>
      <c r="EB5" s="162"/>
      <c r="EC5" s="162"/>
      <c r="ED5" s="162"/>
      <c r="EE5" s="162"/>
      <c r="EF5" s="162" t="s">
        <v>1056</v>
      </c>
      <c r="EG5" s="162"/>
      <c r="EH5" s="162"/>
      <c r="EI5" s="162"/>
      <c r="EJ5" s="162"/>
      <c r="EK5" s="163"/>
    </row>
    <row r="6" spans="1:141" s="90" customFormat="1" ht="13.2" x14ac:dyDescent="0.25">
      <c r="A6" s="167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 t="s">
        <v>1042</v>
      </c>
      <c r="Z6" s="162"/>
      <c r="AA6" s="162"/>
      <c r="AB6" s="162"/>
      <c r="AC6" s="162"/>
      <c r="AD6" s="162"/>
      <c r="AE6" s="162"/>
      <c r="AF6" s="162" t="s">
        <v>1046</v>
      </c>
      <c r="AG6" s="162"/>
      <c r="AH6" s="162"/>
      <c r="AI6" s="162"/>
      <c r="AJ6" s="162"/>
      <c r="AK6" s="162"/>
      <c r="AL6" s="162" t="s">
        <v>321</v>
      </c>
      <c r="AM6" s="162"/>
      <c r="AN6" s="162"/>
      <c r="AO6" s="162"/>
      <c r="AP6" s="162"/>
      <c r="AQ6" s="162"/>
      <c r="AR6" s="162"/>
      <c r="AS6" s="162" t="s">
        <v>1045</v>
      </c>
      <c r="AT6" s="162"/>
      <c r="AU6" s="162"/>
      <c r="AV6" s="162"/>
      <c r="AW6" s="162"/>
      <c r="AX6" s="162"/>
      <c r="AY6" s="162" t="s">
        <v>321</v>
      </c>
      <c r="AZ6" s="162"/>
      <c r="BA6" s="162"/>
      <c r="BB6" s="162"/>
      <c r="BC6" s="162"/>
      <c r="BD6" s="162"/>
      <c r="BE6" s="162"/>
      <c r="BF6" s="162" t="s">
        <v>1045</v>
      </c>
      <c r="BG6" s="162"/>
      <c r="BH6" s="162"/>
      <c r="BI6" s="162"/>
      <c r="BJ6" s="162"/>
      <c r="BK6" s="162"/>
      <c r="BL6" s="162" t="s">
        <v>1070</v>
      </c>
      <c r="BM6" s="162"/>
      <c r="BN6" s="162"/>
      <c r="BO6" s="162"/>
      <c r="BP6" s="162"/>
      <c r="BQ6" s="162"/>
      <c r="BR6" s="162"/>
      <c r="BS6" s="162" t="s">
        <v>1056</v>
      </c>
      <c r="BT6" s="162"/>
      <c r="BU6" s="162"/>
      <c r="BV6" s="162"/>
      <c r="BW6" s="162"/>
      <c r="BX6" s="162"/>
      <c r="BY6" s="162" t="s">
        <v>1073</v>
      </c>
      <c r="BZ6" s="162"/>
      <c r="CA6" s="162"/>
      <c r="CB6" s="162"/>
      <c r="CC6" s="162"/>
      <c r="CD6" s="162"/>
      <c r="CE6" s="162"/>
      <c r="CF6" s="162" t="s">
        <v>1056</v>
      </c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 t="s">
        <v>1045</v>
      </c>
      <c r="CT6" s="162"/>
      <c r="CU6" s="162"/>
      <c r="CV6" s="162"/>
      <c r="CW6" s="162"/>
      <c r="CX6" s="162"/>
      <c r="CY6" s="162" t="s">
        <v>1080</v>
      </c>
      <c r="CZ6" s="162"/>
      <c r="DA6" s="162"/>
      <c r="DB6" s="162"/>
      <c r="DC6" s="162"/>
      <c r="DD6" s="162"/>
      <c r="DE6" s="162"/>
      <c r="DF6" s="162" t="s">
        <v>1045</v>
      </c>
      <c r="DG6" s="162"/>
      <c r="DH6" s="162"/>
      <c r="DI6" s="162"/>
      <c r="DJ6" s="162"/>
      <c r="DK6" s="162"/>
      <c r="DL6" s="162" t="s">
        <v>1049</v>
      </c>
      <c r="DM6" s="162"/>
      <c r="DN6" s="162"/>
      <c r="DO6" s="162"/>
      <c r="DP6" s="162"/>
      <c r="DQ6" s="162"/>
      <c r="DR6" s="162"/>
      <c r="DS6" s="162" t="s">
        <v>1044</v>
      </c>
      <c r="DT6" s="162"/>
      <c r="DU6" s="162"/>
      <c r="DV6" s="162"/>
      <c r="DW6" s="162"/>
      <c r="DX6" s="162"/>
      <c r="DY6" s="162" t="s">
        <v>1058</v>
      </c>
      <c r="DZ6" s="162"/>
      <c r="EA6" s="162"/>
      <c r="EB6" s="162"/>
      <c r="EC6" s="162"/>
      <c r="ED6" s="162"/>
      <c r="EE6" s="162"/>
      <c r="EF6" s="162" t="s">
        <v>1044</v>
      </c>
      <c r="EG6" s="162"/>
      <c r="EH6" s="162"/>
      <c r="EI6" s="162"/>
      <c r="EJ6" s="162"/>
      <c r="EK6" s="163"/>
    </row>
    <row r="7" spans="1:141" s="90" customFormat="1" ht="13.2" x14ac:dyDescent="0.25">
      <c r="A7" s="167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 t="s">
        <v>1043</v>
      </c>
      <c r="Z7" s="162"/>
      <c r="AA7" s="162"/>
      <c r="AB7" s="162"/>
      <c r="AC7" s="162"/>
      <c r="AD7" s="162"/>
      <c r="AE7" s="162"/>
      <c r="AF7" s="162" t="s">
        <v>1047</v>
      </c>
      <c r="AG7" s="162"/>
      <c r="AH7" s="162"/>
      <c r="AI7" s="162"/>
      <c r="AJ7" s="162"/>
      <c r="AK7" s="162"/>
      <c r="AL7" s="162" t="s">
        <v>1062</v>
      </c>
      <c r="AM7" s="162"/>
      <c r="AN7" s="162"/>
      <c r="AO7" s="162"/>
      <c r="AP7" s="162"/>
      <c r="AQ7" s="162"/>
      <c r="AR7" s="162"/>
      <c r="AS7" s="162" t="s">
        <v>1046</v>
      </c>
      <c r="AT7" s="162"/>
      <c r="AU7" s="162"/>
      <c r="AV7" s="162"/>
      <c r="AW7" s="162"/>
      <c r="AX7" s="162"/>
      <c r="AY7" s="162" t="s">
        <v>1067</v>
      </c>
      <c r="AZ7" s="162"/>
      <c r="BA7" s="162"/>
      <c r="BB7" s="162"/>
      <c r="BC7" s="162"/>
      <c r="BD7" s="162"/>
      <c r="BE7" s="162"/>
      <c r="BF7" s="162" t="s">
        <v>1046</v>
      </c>
      <c r="BG7" s="162"/>
      <c r="BH7" s="162"/>
      <c r="BI7" s="162"/>
      <c r="BJ7" s="162"/>
      <c r="BK7" s="162"/>
      <c r="BL7" s="162" t="s">
        <v>1071</v>
      </c>
      <c r="BM7" s="162"/>
      <c r="BN7" s="162"/>
      <c r="BO7" s="162"/>
      <c r="BP7" s="162"/>
      <c r="BQ7" s="162"/>
      <c r="BR7" s="162"/>
      <c r="BS7" s="162" t="s">
        <v>1044</v>
      </c>
      <c r="BT7" s="162"/>
      <c r="BU7" s="162"/>
      <c r="BV7" s="162"/>
      <c r="BW7" s="162"/>
      <c r="BX7" s="162"/>
      <c r="BY7" s="162" t="s">
        <v>1074</v>
      </c>
      <c r="BZ7" s="162"/>
      <c r="CA7" s="162"/>
      <c r="CB7" s="162"/>
      <c r="CC7" s="162"/>
      <c r="CD7" s="162"/>
      <c r="CE7" s="162"/>
      <c r="CF7" s="162" t="s">
        <v>1044</v>
      </c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 t="s">
        <v>1046</v>
      </c>
      <c r="CT7" s="162"/>
      <c r="CU7" s="162"/>
      <c r="CV7" s="162"/>
      <c r="CW7" s="162"/>
      <c r="CX7" s="162"/>
      <c r="CY7" s="162" t="s">
        <v>1081</v>
      </c>
      <c r="CZ7" s="162"/>
      <c r="DA7" s="162"/>
      <c r="DB7" s="162"/>
      <c r="DC7" s="162"/>
      <c r="DD7" s="162"/>
      <c r="DE7" s="162"/>
      <c r="DF7" s="162" t="s">
        <v>1046</v>
      </c>
      <c r="DG7" s="162"/>
      <c r="DH7" s="162"/>
      <c r="DI7" s="162"/>
      <c r="DJ7" s="162"/>
      <c r="DK7" s="162"/>
      <c r="DL7" s="162" t="s">
        <v>1050</v>
      </c>
      <c r="DM7" s="162"/>
      <c r="DN7" s="162"/>
      <c r="DO7" s="162"/>
      <c r="DP7" s="162"/>
      <c r="DQ7" s="162"/>
      <c r="DR7" s="162"/>
      <c r="DS7" s="162" t="s">
        <v>1045</v>
      </c>
      <c r="DT7" s="162"/>
      <c r="DU7" s="162"/>
      <c r="DV7" s="162"/>
      <c r="DW7" s="162"/>
      <c r="DX7" s="162"/>
      <c r="DY7" s="162" t="s">
        <v>1059</v>
      </c>
      <c r="DZ7" s="162"/>
      <c r="EA7" s="162"/>
      <c r="EB7" s="162"/>
      <c r="EC7" s="162"/>
      <c r="ED7" s="162"/>
      <c r="EE7" s="162"/>
      <c r="EF7" s="162" t="s">
        <v>1045</v>
      </c>
      <c r="EG7" s="162"/>
      <c r="EH7" s="162"/>
      <c r="EI7" s="162"/>
      <c r="EJ7" s="162"/>
      <c r="EK7" s="163"/>
    </row>
    <row r="8" spans="1:141" s="90" customFormat="1" ht="13.2" x14ac:dyDescent="0.25">
      <c r="A8" s="167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 t="s">
        <v>32</v>
      </c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 t="s">
        <v>1063</v>
      </c>
      <c r="AM8" s="162"/>
      <c r="AN8" s="162"/>
      <c r="AO8" s="162"/>
      <c r="AP8" s="162"/>
      <c r="AQ8" s="162"/>
      <c r="AR8" s="162"/>
      <c r="AS8" s="162" t="s">
        <v>1057</v>
      </c>
      <c r="AT8" s="162"/>
      <c r="AU8" s="162"/>
      <c r="AV8" s="162"/>
      <c r="AW8" s="162"/>
      <c r="AX8" s="162"/>
      <c r="AY8" s="162" t="s">
        <v>1068</v>
      </c>
      <c r="AZ8" s="162"/>
      <c r="BA8" s="162"/>
      <c r="BB8" s="162"/>
      <c r="BC8" s="162"/>
      <c r="BD8" s="162"/>
      <c r="BE8" s="162"/>
      <c r="BF8" s="162" t="s">
        <v>1057</v>
      </c>
      <c r="BG8" s="162"/>
      <c r="BH8" s="162"/>
      <c r="BI8" s="162"/>
      <c r="BJ8" s="162"/>
      <c r="BK8" s="162"/>
      <c r="BL8" s="162" t="s">
        <v>1072</v>
      </c>
      <c r="BM8" s="162"/>
      <c r="BN8" s="162"/>
      <c r="BO8" s="162"/>
      <c r="BP8" s="162"/>
      <c r="BQ8" s="162"/>
      <c r="BR8" s="162"/>
      <c r="BS8" s="162" t="s">
        <v>1045</v>
      </c>
      <c r="BT8" s="162"/>
      <c r="BU8" s="162"/>
      <c r="BV8" s="162"/>
      <c r="BW8" s="162"/>
      <c r="BX8" s="162"/>
      <c r="BY8" s="162" t="s">
        <v>1075</v>
      </c>
      <c r="BZ8" s="162"/>
      <c r="CA8" s="162"/>
      <c r="CB8" s="162"/>
      <c r="CC8" s="162"/>
      <c r="CD8" s="162"/>
      <c r="CE8" s="162"/>
      <c r="CF8" s="162" t="s">
        <v>1045</v>
      </c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 t="s">
        <v>1057</v>
      </c>
      <c r="CT8" s="162"/>
      <c r="CU8" s="162"/>
      <c r="CV8" s="162"/>
      <c r="CW8" s="162"/>
      <c r="CX8" s="162"/>
      <c r="CY8" s="162" t="s">
        <v>362</v>
      </c>
      <c r="CZ8" s="162"/>
      <c r="DA8" s="162"/>
      <c r="DB8" s="162"/>
      <c r="DC8" s="162"/>
      <c r="DD8" s="162"/>
      <c r="DE8" s="162"/>
      <c r="DF8" s="162" t="s">
        <v>1057</v>
      </c>
      <c r="DG8" s="162"/>
      <c r="DH8" s="162"/>
      <c r="DI8" s="162"/>
      <c r="DJ8" s="162"/>
      <c r="DK8" s="162"/>
      <c r="DL8" s="162" t="s">
        <v>34</v>
      </c>
      <c r="DM8" s="162"/>
      <c r="DN8" s="162"/>
      <c r="DO8" s="162"/>
      <c r="DP8" s="162"/>
      <c r="DQ8" s="162"/>
      <c r="DR8" s="162"/>
      <c r="DS8" s="162" t="s">
        <v>1046</v>
      </c>
      <c r="DT8" s="162"/>
      <c r="DU8" s="162"/>
      <c r="DV8" s="162"/>
      <c r="DW8" s="162"/>
      <c r="DX8" s="162"/>
      <c r="DY8" s="162" t="s">
        <v>1060</v>
      </c>
      <c r="DZ8" s="162"/>
      <c r="EA8" s="162"/>
      <c r="EB8" s="162"/>
      <c r="EC8" s="162"/>
      <c r="ED8" s="162"/>
      <c r="EE8" s="162"/>
      <c r="EF8" s="162" t="s">
        <v>1046</v>
      </c>
      <c r="EG8" s="162"/>
      <c r="EH8" s="162"/>
      <c r="EI8" s="162"/>
      <c r="EJ8" s="162"/>
      <c r="EK8" s="163"/>
    </row>
    <row r="9" spans="1:141" s="90" customFormat="1" ht="13.2" x14ac:dyDescent="0.25">
      <c r="A9" s="167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 t="s">
        <v>1064</v>
      </c>
      <c r="AM9" s="162"/>
      <c r="AN9" s="162"/>
      <c r="AO9" s="162"/>
      <c r="AP9" s="162"/>
      <c r="AQ9" s="162"/>
      <c r="AR9" s="162"/>
      <c r="AS9" s="162" t="s">
        <v>1065</v>
      </c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 t="s">
        <v>1065</v>
      </c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 t="s">
        <v>1046</v>
      </c>
      <c r="BT9" s="162"/>
      <c r="BU9" s="162"/>
      <c r="BV9" s="162"/>
      <c r="BW9" s="162"/>
      <c r="BX9" s="162"/>
      <c r="BY9" s="162" t="s">
        <v>1076</v>
      </c>
      <c r="BZ9" s="162"/>
      <c r="CA9" s="162"/>
      <c r="CB9" s="162"/>
      <c r="CC9" s="162"/>
      <c r="CD9" s="162"/>
      <c r="CE9" s="162"/>
      <c r="CF9" s="162" t="s">
        <v>1046</v>
      </c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 t="s">
        <v>1065</v>
      </c>
      <c r="CT9" s="162"/>
      <c r="CU9" s="162"/>
      <c r="CV9" s="162"/>
      <c r="CW9" s="162"/>
      <c r="CX9" s="162"/>
      <c r="CY9" s="162" t="s">
        <v>313</v>
      </c>
      <c r="CZ9" s="162"/>
      <c r="DA9" s="162"/>
      <c r="DB9" s="162"/>
      <c r="DC9" s="162"/>
      <c r="DD9" s="162"/>
      <c r="DE9" s="162"/>
      <c r="DF9" s="162" t="s">
        <v>1065</v>
      </c>
      <c r="DG9" s="162"/>
      <c r="DH9" s="162"/>
      <c r="DI9" s="162"/>
      <c r="DJ9" s="162"/>
      <c r="DK9" s="162"/>
      <c r="DL9" s="162" t="s">
        <v>1051</v>
      </c>
      <c r="DM9" s="162"/>
      <c r="DN9" s="162"/>
      <c r="DO9" s="162"/>
      <c r="DP9" s="162"/>
      <c r="DQ9" s="162"/>
      <c r="DR9" s="162"/>
      <c r="DS9" s="162" t="s">
        <v>1057</v>
      </c>
      <c r="DT9" s="162"/>
      <c r="DU9" s="162"/>
      <c r="DV9" s="162"/>
      <c r="DW9" s="162"/>
      <c r="DX9" s="162"/>
      <c r="DY9" s="162" t="s">
        <v>1061</v>
      </c>
      <c r="DZ9" s="162"/>
      <c r="EA9" s="162"/>
      <c r="EB9" s="162"/>
      <c r="EC9" s="162"/>
      <c r="ED9" s="162"/>
      <c r="EE9" s="162"/>
      <c r="EF9" s="162" t="s">
        <v>1057</v>
      </c>
      <c r="EG9" s="162"/>
      <c r="EH9" s="162"/>
      <c r="EI9" s="162"/>
      <c r="EJ9" s="162"/>
      <c r="EK9" s="163"/>
    </row>
    <row r="10" spans="1:141" s="90" customFormat="1" ht="13.2" x14ac:dyDescent="0.25">
      <c r="A10" s="167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 t="s">
        <v>496</v>
      </c>
      <c r="AM10" s="162"/>
      <c r="AN10" s="162"/>
      <c r="AO10" s="162"/>
      <c r="AP10" s="162"/>
      <c r="AQ10" s="162"/>
      <c r="AR10" s="162"/>
      <c r="AS10" s="162" t="s">
        <v>1066</v>
      </c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 t="s">
        <v>1066</v>
      </c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 t="s">
        <v>1057</v>
      </c>
      <c r="BT10" s="162"/>
      <c r="BU10" s="162"/>
      <c r="BV10" s="162"/>
      <c r="BW10" s="162"/>
      <c r="BX10" s="162"/>
      <c r="BY10" s="162" t="s">
        <v>1077</v>
      </c>
      <c r="BZ10" s="162"/>
      <c r="CA10" s="162"/>
      <c r="CB10" s="162"/>
      <c r="CC10" s="162"/>
      <c r="CD10" s="162"/>
      <c r="CE10" s="162"/>
      <c r="CF10" s="162" t="s">
        <v>1057</v>
      </c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 t="s">
        <v>1066</v>
      </c>
      <c r="CT10" s="162"/>
      <c r="CU10" s="162"/>
      <c r="CV10" s="162"/>
      <c r="CW10" s="162"/>
      <c r="CX10" s="162"/>
      <c r="CY10" s="162" t="s">
        <v>1082</v>
      </c>
      <c r="CZ10" s="162"/>
      <c r="DA10" s="162"/>
      <c r="DB10" s="162"/>
      <c r="DC10" s="162"/>
      <c r="DD10" s="162"/>
      <c r="DE10" s="162"/>
      <c r="DF10" s="162" t="s">
        <v>1066</v>
      </c>
      <c r="DG10" s="162"/>
      <c r="DH10" s="162"/>
      <c r="DI10" s="162"/>
      <c r="DJ10" s="162"/>
      <c r="DK10" s="162"/>
      <c r="DL10" s="162" t="s">
        <v>1052</v>
      </c>
      <c r="DM10" s="162"/>
      <c r="DN10" s="162"/>
      <c r="DO10" s="162"/>
      <c r="DP10" s="162"/>
      <c r="DQ10" s="162"/>
      <c r="DR10" s="162"/>
      <c r="DS10" s="162" t="s">
        <v>1065</v>
      </c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 t="s">
        <v>1065</v>
      </c>
      <c r="EG10" s="162"/>
      <c r="EH10" s="162"/>
      <c r="EI10" s="162"/>
      <c r="EJ10" s="162"/>
      <c r="EK10" s="163"/>
    </row>
    <row r="11" spans="1:141" s="90" customFormat="1" ht="13.2" x14ac:dyDescent="0.25">
      <c r="A11" s="167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 t="s">
        <v>359</v>
      </c>
      <c r="AM11" s="162"/>
      <c r="AN11" s="162"/>
      <c r="AO11" s="162"/>
      <c r="AP11" s="162"/>
      <c r="AQ11" s="162"/>
      <c r="AR11" s="162"/>
      <c r="AS11" s="162" t="s">
        <v>1047</v>
      </c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 t="s">
        <v>1047</v>
      </c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 t="s">
        <v>1065</v>
      </c>
      <c r="BT11" s="162"/>
      <c r="BU11" s="162"/>
      <c r="BV11" s="162"/>
      <c r="BW11" s="162"/>
      <c r="BX11" s="162"/>
      <c r="BY11" s="162" t="s">
        <v>1078</v>
      </c>
      <c r="BZ11" s="162"/>
      <c r="CA11" s="162"/>
      <c r="CB11" s="162"/>
      <c r="CC11" s="162"/>
      <c r="CD11" s="162"/>
      <c r="CE11" s="162"/>
      <c r="CF11" s="162" t="s">
        <v>1065</v>
      </c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 t="s">
        <v>1047</v>
      </c>
      <c r="CT11" s="162"/>
      <c r="CU11" s="162"/>
      <c r="CV11" s="162"/>
      <c r="CW11" s="162"/>
      <c r="CX11" s="162"/>
      <c r="CY11" s="162" t="s">
        <v>32</v>
      </c>
      <c r="CZ11" s="162"/>
      <c r="DA11" s="162"/>
      <c r="DB11" s="162"/>
      <c r="DC11" s="162"/>
      <c r="DD11" s="162"/>
      <c r="DE11" s="162"/>
      <c r="DF11" s="162" t="s">
        <v>1047</v>
      </c>
      <c r="DG11" s="162"/>
      <c r="DH11" s="162"/>
      <c r="DI11" s="162"/>
      <c r="DJ11" s="162"/>
      <c r="DK11" s="162"/>
      <c r="DL11" s="162" t="s">
        <v>1053</v>
      </c>
      <c r="DM11" s="162"/>
      <c r="DN11" s="162"/>
      <c r="DO11" s="162"/>
      <c r="DP11" s="162"/>
      <c r="DQ11" s="162"/>
      <c r="DR11" s="162"/>
      <c r="DS11" s="162" t="s">
        <v>1066</v>
      </c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 t="s">
        <v>1066</v>
      </c>
      <c r="EG11" s="162"/>
      <c r="EH11" s="162"/>
      <c r="EI11" s="162"/>
      <c r="EJ11" s="162"/>
      <c r="EK11" s="163"/>
    </row>
    <row r="12" spans="1:141" s="90" customFormat="1" ht="13.2" x14ac:dyDescent="0.25">
      <c r="A12" s="167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 t="s">
        <v>1066</v>
      </c>
      <c r="BT12" s="162"/>
      <c r="BU12" s="162"/>
      <c r="BV12" s="162"/>
      <c r="BW12" s="162"/>
      <c r="BX12" s="162"/>
      <c r="BY12" s="162" t="s">
        <v>1079</v>
      </c>
      <c r="BZ12" s="162"/>
      <c r="CA12" s="162"/>
      <c r="CB12" s="162"/>
      <c r="CC12" s="162"/>
      <c r="CD12" s="162"/>
      <c r="CE12" s="162"/>
      <c r="CF12" s="162" t="s">
        <v>1066</v>
      </c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 t="s">
        <v>1054</v>
      </c>
      <c r="DM12" s="162"/>
      <c r="DN12" s="162"/>
      <c r="DO12" s="162"/>
      <c r="DP12" s="162"/>
      <c r="DQ12" s="162"/>
      <c r="DR12" s="162"/>
      <c r="DS12" s="162" t="s">
        <v>1047</v>
      </c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 t="s">
        <v>1047</v>
      </c>
      <c r="EG12" s="162"/>
      <c r="EH12" s="162"/>
      <c r="EI12" s="162"/>
      <c r="EJ12" s="162"/>
      <c r="EK12" s="163"/>
    </row>
    <row r="13" spans="1:141" s="90" customFormat="1" ht="13.2" x14ac:dyDescent="0.25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 t="s">
        <v>1047</v>
      </c>
      <c r="BT13" s="165"/>
      <c r="BU13" s="165"/>
      <c r="BV13" s="165"/>
      <c r="BW13" s="165"/>
      <c r="BX13" s="165"/>
      <c r="BY13" s="165" t="s">
        <v>320</v>
      </c>
      <c r="BZ13" s="165"/>
      <c r="CA13" s="165"/>
      <c r="CB13" s="165"/>
      <c r="CC13" s="165"/>
      <c r="CD13" s="165"/>
      <c r="CE13" s="165"/>
      <c r="CF13" s="165" t="s">
        <v>1047</v>
      </c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 t="s">
        <v>1055</v>
      </c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6"/>
    </row>
    <row r="14" spans="1:141" s="90" customFormat="1" ht="13.8" thickBot="1" x14ac:dyDescent="0.3">
      <c r="A14" s="160">
        <v>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56">
        <v>2</v>
      </c>
      <c r="U14" s="156"/>
      <c r="V14" s="156"/>
      <c r="W14" s="156"/>
      <c r="X14" s="156"/>
      <c r="Y14" s="156">
        <v>3</v>
      </c>
      <c r="Z14" s="156"/>
      <c r="AA14" s="156"/>
      <c r="AB14" s="156"/>
      <c r="AC14" s="156"/>
      <c r="AD14" s="156"/>
      <c r="AE14" s="156"/>
      <c r="AF14" s="156">
        <v>4</v>
      </c>
      <c r="AG14" s="156"/>
      <c r="AH14" s="156"/>
      <c r="AI14" s="156"/>
      <c r="AJ14" s="156"/>
      <c r="AK14" s="156"/>
      <c r="AL14" s="156">
        <v>5</v>
      </c>
      <c r="AM14" s="156"/>
      <c r="AN14" s="156"/>
      <c r="AO14" s="156"/>
      <c r="AP14" s="156"/>
      <c r="AQ14" s="156"/>
      <c r="AR14" s="156"/>
      <c r="AS14" s="156">
        <v>6</v>
      </c>
      <c r="AT14" s="156"/>
      <c r="AU14" s="156"/>
      <c r="AV14" s="156"/>
      <c r="AW14" s="156"/>
      <c r="AX14" s="156"/>
      <c r="AY14" s="156">
        <v>7</v>
      </c>
      <c r="AZ14" s="156"/>
      <c r="BA14" s="156"/>
      <c r="BB14" s="156"/>
      <c r="BC14" s="156"/>
      <c r="BD14" s="156"/>
      <c r="BE14" s="156"/>
      <c r="BF14" s="156">
        <v>8</v>
      </c>
      <c r="BG14" s="156"/>
      <c r="BH14" s="156"/>
      <c r="BI14" s="156"/>
      <c r="BJ14" s="156"/>
      <c r="BK14" s="156"/>
      <c r="BL14" s="156">
        <v>9</v>
      </c>
      <c r="BM14" s="156"/>
      <c r="BN14" s="156"/>
      <c r="BO14" s="156"/>
      <c r="BP14" s="156"/>
      <c r="BQ14" s="156"/>
      <c r="BR14" s="156"/>
      <c r="BS14" s="156">
        <v>10</v>
      </c>
      <c r="BT14" s="156"/>
      <c r="BU14" s="156"/>
      <c r="BV14" s="156"/>
      <c r="BW14" s="156"/>
      <c r="BX14" s="156"/>
      <c r="BY14" s="156">
        <v>11</v>
      </c>
      <c r="BZ14" s="156"/>
      <c r="CA14" s="156"/>
      <c r="CB14" s="156"/>
      <c r="CC14" s="156"/>
      <c r="CD14" s="156"/>
      <c r="CE14" s="156"/>
      <c r="CF14" s="156">
        <v>12</v>
      </c>
      <c r="CG14" s="156"/>
      <c r="CH14" s="156"/>
      <c r="CI14" s="156"/>
      <c r="CJ14" s="156"/>
      <c r="CK14" s="156"/>
      <c r="CL14" s="156">
        <v>13</v>
      </c>
      <c r="CM14" s="156"/>
      <c r="CN14" s="156"/>
      <c r="CO14" s="156"/>
      <c r="CP14" s="156"/>
      <c r="CQ14" s="156"/>
      <c r="CR14" s="156"/>
      <c r="CS14" s="156">
        <v>14</v>
      </c>
      <c r="CT14" s="156"/>
      <c r="CU14" s="156"/>
      <c r="CV14" s="156"/>
      <c r="CW14" s="156"/>
      <c r="CX14" s="156"/>
      <c r="CY14" s="156">
        <v>15</v>
      </c>
      <c r="CZ14" s="156"/>
      <c r="DA14" s="156"/>
      <c r="DB14" s="156"/>
      <c r="DC14" s="156"/>
      <c r="DD14" s="156"/>
      <c r="DE14" s="156"/>
      <c r="DF14" s="156">
        <v>16</v>
      </c>
      <c r="DG14" s="156"/>
      <c r="DH14" s="156"/>
      <c r="DI14" s="156"/>
      <c r="DJ14" s="156"/>
      <c r="DK14" s="156"/>
      <c r="DL14" s="156">
        <v>17</v>
      </c>
      <c r="DM14" s="156"/>
      <c r="DN14" s="156"/>
      <c r="DO14" s="156"/>
      <c r="DP14" s="156"/>
      <c r="DQ14" s="156"/>
      <c r="DR14" s="156"/>
      <c r="DS14" s="156">
        <v>18</v>
      </c>
      <c r="DT14" s="156"/>
      <c r="DU14" s="156"/>
      <c r="DV14" s="156"/>
      <c r="DW14" s="156"/>
      <c r="DX14" s="156"/>
      <c r="DY14" s="156">
        <v>19</v>
      </c>
      <c r="DZ14" s="156"/>
      <c r="EA14" s="156"/>
      <c r="EB14" s="156"/>
      <c r="EC14" s="156"/>
      <c r="ED14" s="156"/>
      <c r="EE14" s="156"/>
      <c r="EF14" s="156">
        <v>20</v>
      </c>
      <c r="EG14" s="156"/>
      <c r="EH14" s="156"/>
      <c r="EI14" s="156"/>
      <c r="EJ14" s="156"/>
      <c r="EK14" s="157"/>
    </row>
    <row r="15" spans="1:141" s="90" customFormat="1" ht="13.2" x14ac:dyDescent="0.25">
      <c r="A15" s="144" t="s">
        <v>1083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93" t="s">
        <v>202</v>
      </c>
      <c r="U15" s="94"/>
      <c r="V15" s="94"/>
      <c r="W15" s="94"/>
      <c r="X15" s="94"/>
      <c r="Y15" s="198">
        <f>AL15+AY15+CY15</f>
        <v>3044431.74</v>
      </c>
      <c r="Z15" s="198"/>
      <c r="AA15" s="198"/>
      <c r="AB15" s="198"/>
      <c r="AC15" s="198"/>
      <c r="AD15" s="198"/>
      <c r="AE15" s="198"/>
      <c r="AF15" s="198">
        <f>AS15+BF15+DF15</f>
        <v>100</v>
      </c>
      <c r="AG15" s="199"/>
      <c r="AH15" s="199"/>
      <c r="AI15" s="199"/>
      <c r="AJ15" s="199"/>
      <c r="AK15" s="199"/>
      <c r="AL15" s="203">
        <v>2790233.89</v>
      </c>
      <c r="AM15" s="203"/>
      <c r="AN15" s="203"/>
      <c r="AO15" s="203"/>
      <c r="AP15" s="203"/>
      <c r="AQ15" s="203"/>
      <c r="AR15" s="203"/>
      <c r="AS15" s="198">
        <f>(AL15*100)/Y15</f>
        <v>91.650400741124841</v>
      </c>
      <c r="AT15" s="198"/>
      <c r="AU15" s="198"/>
      <c r="AV15" s="198"/>
      <c r="AW15" s="198"/>
      <c r="AX15" s="198"/>
      <c r="AY15" s="201">
        <v>254197.85</v>
      </c>
      <c r="AZ15" s="201"/>
      <c r="BA15" s="201"/>
      <c r="BB15" s="201"/>
      <c r="BC15" s="201"/>
      <c r="BD15" s="201"/>
      <c r="BE15" s="201"/>
      <c r="BF15" s="199">
        <f>(AY15*100)/Y15</f>
        <v>8.3495992588751555</v>
      </c>
      <c r="BG15" s="199"/>
      <c r="BH15" s="199"/>
      <c r="BI15" s="199"/>
      <c r="BJ15" s="199"/>
      <c r="BK15" s="199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198">
        <f>(CY15*100)/Y15</f>
        <v>0</v>
      </c>
      <c r="DG15" s="198"/>
      <c r="DH15" s="198"/>
      <c r="DI15" s="198"/>
      <c r="DJ15" s="198"/>
      <c r="DK15" s="198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10"/>
    </row>
    <row r="16" spans="1:141" s="90" customFormat="1" ht="13.8" thickBot="1" x14ac:dyDescent="0.3">
      <c r="A16" s="110" t="s">
        <v>1084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96"/>
      <c r="U16" s="97"/>
      <c r="V16" s="97"/>
      <c r="W16" s="97"/>
      <c r="X16" s="97"/>
      <c r="Y16" s="188"/>
      <c r="Z16" s="188"/>
      <c r="AA16" s="188"/>
      <c r="AB16" s="188"/>
      <c r="AC16" s="188"/>
      <c r="AD16" s="188"/>
      <c r="AE16" s="188"/>
      <c r="AF16" s="186"/>
      <c r="AG16" s="186"/>
      <c r="AH16" s="186"/>
      <c r="AI16" s="186"/>
      <c r="AJ16" s="186"/>
      <c r="AK16" s="186"/>
      <c r="AL16" s="182"/>
      <c r="AM16" s="182"/>
      <c r="AN16" s="182"/>
      <c r="AO16" s="182"/>
      <c r="AP16" s="182"/>
      <c r="AQ16" s="182"/>
      <c r="AR16" s="182"/>
      <c r="AS16" s="188"/>
      <c r="AT16" s="188"/>
      <c r="AU16" s="188"/>
      <c r="AV16" s="188"/>
      <c r="AW16" s="188"/>
      <c r="AX16" s="188"/>
      <c r="AY16" s="202"/>
      <c r="AZ16" s="202"/>
      <c r="BA16" s="202"/>
      <c r="BB16" s="202"/>
      <c r="BC16" s="202"/>
      <c r="BD16" s="202"/>
      <c r="BE16" s="202"/>
      <c r="BF16" s="186"/>
      <c r="BG16" s="186"/>
      <c r="BH16" s="186"/>
      <c r="BI16" s="186"/>
      <c r="BJ16" s="186"/>
      <c r="BK16" s="186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8"/>
      <c r="DG16" s="188"/>
      <c r="DH16" s="188"/>
      <c r="DI16" s="188"/>
      <c r="DJ16" s="188"/>
      <c r="DK16" s="188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7"/>
    </row>
    <row r="17" spans="1:141" s="90" customFormat="1" ht="13.2" x14ac:dyDescent="0.25">
      <c r="A17" s="144" t="s">
        <v>1085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96" t="s">
        <v>207</v>
      </c>
      <c r="U17" s="97"/>
      <c r="V17" s="97"/>
      <c r="W17" s="97"/>
      <c r="X17" s="97"/>
      <c r="Y17" s="198">
        <f t="shared" ref="Y17" si="0">AL17+AY17+CY17</f>
        <v>908531.08000000007</v>
      </c>
      <c r="Z17" s="198"/>
      <c r="AA17" s="198"/>
      <c r="AB17" s="198"/>
      <c r="AC17" s="198"/>
      <c r="AD17" s="198"/>
      <c r="AE17" s="198"/>
      <c r="AF17" s="198">
        <f t="shared" ref="AF17" si="1">AS17+BF17+DF17</f>
        <v>100</v>
      </c>
      <c r="AG17" s="199"/>
      <c r="AH17" s="199"/>
      <c r="AI17" s="199"/>
      <c r="AJ17" s="199"/>
      <c r="AK17" s="199"/>
      <c r="AL17" s="182">
        <v>831769.78</v>
      </c>
      <c r="AM17" s="182"/>
      <c r="AN17" s="182"/>
      <c r="AO17" s="182"/>
      <c r="AP17" s="182"/>
      <c r="AQ17" s="182"/>
      <c r="AR17" s="182"/>
      <c r="AS17" s="198">
        <f t="shared" ref="AS17" si="2">(AL17*100)/Y17</f>
        <v>91.551054037689056</v>
      </c>
      <c r="AT17" s="198"/>
      <c r="AU17" s="198"/>
      <c r="AV17" s="198"/>
      <c r="AW17" s="198"/>
      <c r="AX17" s="198"/>
      <c r="AY17" s="182">
        <v>76761.3</v>
      </c>
      <c r="AZ17" s="182"/>
      <c r="BA17" s="182"/>
      <c r="BB17" s="182"/>
      <c r="BC17" s="182"/>
      <c r="BD17" s="182"/>
      <c r="BE17" s="182"/>
      <c r="BF17" s="199">
        <f t="shared" ref="BF17" si="3">(AY17*100)/Y17</f>
        <v>8.4489459623109422</v>
      </c>
      <c r="BG17" s="199"/>
      <c r="BH17" s="199"/>
      <c r="BI17" s="199"/>
      <c r="BJ17" s="199"/>
      <c r="BK17" s="199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98">
        <f t="shared" ref="DF17" si="4">(CY17*100)/Y17</f>
        <v>0</v>
      </c>
      <c r="DG17" s="198"/>
      <c r="DH17" s="198"/>
      <c r="DI17" s="198"/>
      <c r="DJ17" s="198"/>
      <c r="DK17" s="198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7"/>
    </row>
    <row r="18" spans="1:141" s="90" customFormat="1" ht="13.8" thickBot="1" x14ac:dyDescent="0.3">
      <c r="A18" s="110" t="s">
        <v>1086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96"/>
      <c r="U18" s="97"/>
      <c r="V18" s="97"/>
      <c r="W18" s="97"/>
      <c r="X18" s="97"/>
      <c r="Y18" s="188"/>
      <c r="Z18" s="188"/>
      <c r="AA18" s="188"/>
      <c r="AB18" s="188"/>
      <c r="AC18" s="188"/>
      <c r="AD18" s="188"/>
      <c r="AE18" s="188"/>
      <c r="AF18" s="186"/>
      <c r="AG18" s="186"/>
      <c r="AH18" s="186"/>
      <c r="AI18" s="186"/>
      <c r="AJ18" s="186"/>
      <c r="AK18" s="186"/>
      <c r="AL18" s="182"/>
      <c r="AM18" s="182"/>
      <c r="AN18" s="182"/>
      <c r="AO18" s="182"/>
      <c r="AP18" s="182"/>
      <c r="AQ18" s="182"/>
      <c r="AR18" s="182"/>
      <c r="AS18" s="188"/>
      <c r="AT18" s="188"/>
      <c r="AU18" s="188"/>
      <c r="AV18" s="188"/>
      <c r="AW18" s="188"/>
      <c r="AX18" s="188"/>
      <c r="AY18" s="182"/>
      <c r="AZ18" s="182"/>
      <c r="BA18" s="182"/>
      <c r="BB18" s="182"/>
      <c r="BC18" s="182"/>
      <c r="BD18" s="182"/>
      <c r="BE18" s="182"/>
      <c r="BF18" s="186"/>
      <c r="BG18" s="186"/>
      <c r="BH18" s="186"/>
      <c r="BI18" s="186"/>
      <c r="BJ18" s="186"/>
      <c r="BK18" s="186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8"/>
      <c r="DG18" s="188"/>
      <c r="DH18" s="188"/>
      <c r="DI18" s="188"/>
      <c r="DJ18" s="188"/>
      <c r="DK18" s="188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7"/>
    </row>
    <row r="19" spans="1:141" s="90" customFormat="1" ht="13.2" x14ac:dyDescent="0.25">
      <c r="A19" s="144" t="s">
        <v>1087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96" t="s">
        <v>212</v>
      </c>
      <c r="U19" s="97"/>
      <c r="V19" s="97"/>
      <c r="W19" s="97"/>
      <c r="X19" s="97"/>
      <c r="Y19" s="198">
        <f t="shared" ref="Y19" si="5">AL19+AY19+CY19</f>
        <v>3790915.0599999996</v>
      </c>
      <c r="Z19" s="198"/>
      <c r="AA19" s="198"/>
      <c r="AB19" s="198"/>
      <c r="AC19" s="198"/>
      <c r="AD19" s="198"/>
      <c r="AE19" s="198"/>
      <c r="AF19" s="198">
        <f t="shared" ref="AF19" si="6">AS19+BF19+DF19</f>
        <v>100.00000000000001</v>
      </c>
      <c r="AG19" s="199"/>
      <c r="AH19" s="199"/>
      <c r="AI19" s="199"/>
      <c r="AJ19" s="199"/>
      <c r="AK19" s="199"/>
      <c r="AL19" s="200">
        <f>SUM(AL21:AR30)</f>
        <v>3184899.07</v>
      </c>
      <c r="AM19" s="200"/>
      <c r="AN19" s="200"/>
      <c r="AO19" s="200"/>
      <c r="AP19" s="200"/>
      <c r="AQ19" s="200"/>
      <c r="AR19" s="200"/>
      <c r="AS19" s="198">
        <f t="shared" ref="AS19" si="7">(AL19*100)/Y19</f>
        <v>84.013991861901559</v>
      </c>
      <c r="AT19" s="198"/>
      <c r="AU19" s="198"/>
      <c r="AV19" s="198"/>
      <c r="AW19" s="198"/>
      <c r="AX19" s="198"/>
      <c r="AY19" s="188">
        <f>SUM(AY21:BE30)</f>
        <v>421467</v>
      </c>
      <c r="AZ19" s="188"/>
      <c r="BA19" s="188"/>
      <c r="BB19" s="188"/>
      <c r="BC19" s="188"/>
      <c r="BD19" s="188"/>
      <c r="BE19" s="188"/>
      <c r="BF19" s="199">
        <f>(AY19*100)/Y19</f>
        <v>11.117817026478036</v>
      </c>
      <c r="BG19" s="199"/>
      <c r="BH19" s="199"/>
      <c r="BI19" s="199"/>
      <c r="BJ19" s="199"/>
      <c r="BK19" s="199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8">
        <f>SUM(CY21:DE30)</f>
        <v>184548.99</v>
      </c>
      <c r="CZ19" s="188"/>
      <c r="DA19" s="188"/>
      <c r="DB19" s="188"/>
      <c r="DC19" s="188"/>
      <c r="DD19" s="188"/>
      <c r="DE19" s="188"/>
      <c r="DF19" s="198">
        <f t="shared" ref="DF19" si="8">(CY19*100)/Y19</f>
        <v>4.8681911116204226</v>
      </c>
      <c r="DG19" s="198"/>
      <c r="DH19" s="198"/>
      <c r="DI19" s="198"/>
      <c r="DJ19" s="198"/>
      <c r="DK19" s="198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97"/>
    </row>
    <row r="20" spans="1:141" s="90" customFormat="1" ht="13.8" thickBot="1" x14ac:dyDescent="0.3">
      <c r="A20" s="110" t="s">
        <v>1088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96"/>
      <c r="U20" s="97"/>
      <c r="V20" s="97"/>
      <c r="W20" s="97"/>
      <c r="X20" s="97"/>
      <c r="Y20" s="188"/>
      <c r="Z20" s="188"/>
      <c r="AA20" s="188"/>
      <c r="AB20" s="188"/>
      <c r="AC20" s="188"/>
      <c r="AD20" s="188"/>
      <c r="AE20" s="188"/>
      <c r="AF20" s="186"/>
      <c r="AG20" s="186"/>
      <c r="AH20" s="186"/>
      <c r="AI20" s="186"/>
      <c r="AJ20" s="186"/>
      <c r="AK20" s="186"/>
      <c r="AL20" s="200"/>
      <c r="AM20" s="200"/>
      <c r="AN20" s="200"/>
      <c r="AO20" s="200"/>
      <c r="AP20" s="200"/>
      <c r="AQ20" s="200"/>
      <c r="AR20" s="200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97"/>
    </row>
    <row r="21" spans="1:141" s="90" customFormat="1" ht="13.2" x14ac:dyDescent="0.25">
      <c r="A21" s="135" t="s">
        <v>149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96" t="s">
        <v>1109</v>
      </c>
      <c r="U21" s="97"/>
      <c r="V21" s="97"/>
      <c r="W21" s="97"/>
      <c r="X21" s="97"/>
      <c r="Y21" s="198">
        <f>AL21+AY21+CY21</f>
        <v>5404.32</v>
      </c>
      <c r="Z21" s="198"/>
      <c r="AA21" s="198"/>
      <c r="AB21" s="198"/>
      <c r="AC21" s="198"/>
      <c r="AD21" s="198"/>
      <c r="AE21" s="198"/>
      <c r="AF21" s="198">
        <f t="shared" ref="AF21" si="9">AS21+BF21+DF21</f>
        <v>100</v>
      </c>
      <c r="AG21" s="199"/>
      <c r="AH21" s="199"/>
      <c r="AI21" s="199"/>
      <c r="AJ21" s="199"/>
      <c r="AK21" s="199"/>
      <c r="AL21" s="182">
        <v>5404.32</v>
      </c>
      <c r="AM21" s="182"/>
      <c r="AN21" s="182"/>
      <c r="AO21" s="182"/>
      <c r="AP21" s="182"/>
      <c r="AQ21" s="182"/>
      <c r="AR21" s="182"/>
      <c r="AS21" s="198">
        <f>(AL21*100)/Y21</f>
        <v>100</v>
      </c>
      <c r="AT21" s="198"/>
      <c r="AU21" s="198"/>
      <c r="AV21" s="198"/>
      <c r="AW21" s="198"/>
      <c r="AX21" s="198"/>
      <c r="AY21" s="182"/>
      <c r="AZ21" s="182"/>
      <c r="BA21" s="182"/>
      <c r="BB21" s="182"/>
      <c r="BC21" s="182"/>
      <c r="BD21" s="182"/>
      <c r="BE21" s="182"/>
      <c r="BF21" s="198">
        <f>(AY21*100)/Y21</f>
        <v>0</v>
      </c>
      <c r="BG21" s="198"/>
      <c r="BH21" s="198"/>
      <c r="BI21" s="198"/>
      <c r="BJ21" s="198"/>
      <c r="BK21" s="198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98">
        <f>(CY21*100)/Y21</f>
        <v>0</v>
      </c>
      <c r="DG21" s="198"/>
      <c r="DH21" s="198"/>
      <c r="DI21" s="198"/>
      <c r="DJ21" s="198"/>
      <c r="DK21" s="198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7"/>
    </row>
    <row r="22" spans="1:141" s="90" customFormat="1" ht="13.2" x14ac:dyDescent="0.25">
      <c r="A22" s="125" t="s">
        <v>1089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96"/>
      <c r="U22" s="97"/>
      <c r="V22" s="97"/>
      <c r="W22" s="97"/>
      <c r="X22" s="97"/>
      <c r="Y22" s="188"/>
      <c r="Z22" s="188"/>
      <c r="AA22" s="188"/>
      <c r="AB22" s="188"/>
      <c r="AC22" s="188"/>
      <c r="AD22" s="188"/>
      <c r="AE22" s="188"/>
      <c r="AF22" s="186"/>
      <c r="AG22" s="186"/>
      <c r="AH22" s="186"/>
      <c r="AI22" s="186"/>
      <c r="AJ22" s="186"/>
      <c r="AK22" s="186"/>
      <c r="AL22" s="182"/>
      <c r="AM22" s="182"/>
      <c r="AN22" s="182"/>
      <c r="AO22" s="182"/>
      <c r="AP22" s="182"/>
      <c r="AQ22" s="182"/>
      <c r="AR22" s="182"/>
      <c r="AS22" s="188"/>
      <c r="AT22" s="188"/>
      <c r="AU22" s="188"/>
      <c r="AV22" s="188"/>
      <c r="AW22" s="188"/>
      <c r="AX22" s="188"/>
      <c r="AY22" s="182"/>
      <c r="AZ22" s="182"/>
      <c r="BA22" s="182"/>
      <c r="BB22" s="182"/>
      <c r="BC22" s="182"/>
      <c r="BD22" s="182"/>
      <c r="BE22" s="182"/>
      <c r="BF22" s="188"/>
      <c r="BG22" s="188"/>
      <c r="BH22" s="188"/>
      <c r="BI22" s="188"/>
      <c r="BJ22" s="188"/>
      <c r="BK22" s="188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8"/>
      <c r="DG22" s="188"/>
      <c r="DH22" s="188"/>
      <c r="DI22" s="188"/>
      <c r="DJ22" s="188"/>
      <c r="DK22" s="188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7"/>
    </row>
    <row r="23" spans="1:141" s="90" customFormat="1" ht="15" customHeight="1" x14ac:dyDescent="0.25">
      <c r="A23" s="125" t="s">
        <v>1090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96" t="s">
        <v>1110</v>
      </c>
      <c r="U23" s="97"/>
      <c r="V23" s="97"/>
      <c r="W23" s="97"/>
      <c r="X23" s="97"/>
      <c r="Y23" s="216">
        <f>AL23+AY23+CY23</f>
        <v>0</v>
      </c>
      <c r="Z23" s="217"/>
      <c r="AA23" s="217"/>
      <c r="AB23" s="217"/>
      <c r="AC23" s="217"/>
      <c r="AD23" s="217"/>
      <c r="AE23" s="218"/>
      <c r="AF23" s="188">
        <f>AS23+BF23+DF23</f>
        <v>0</v>
      </c>
      <c r="AG23" s="186"/>
      <c r="AH23" s="186"/>
      <c r="AI23" s="186"/>
      <c r="AJ23" s="186"/>
      <c r="AK23" s="186"/>
      <c r="AL23" s="182"/>
      <c r="AM23" s="182"/>
      <c r="AN23" s="182"/>
      <c r="AO23" s="182"/>
      <c r="AP23" s="182"/>
      <c r="AQ23" s="182"/>
      <c r="AR23" s="182"/>
      <c r="AS23" s="216">
        <f>(Y23/Y65)*100</f>
        <v>0</v>
      </c>
      <c r="AT23" s="217"/>
      <c r="AU23" s="217"/>
      <c r="AV23" s="217"/>
      <c r="AW23" s="217"/>
      <c r="AX23" s="218"/>
      <c r="AY23" s="182"/>
      <c r="AZ23" s="182"/>
      <c r="BA23" s="182"/>
      <c r="BB23" s="182"/>
      <c r="BC23" s="182"/>
      <c r="BD23" s="182"/>
      <c r="BE23" s="182"/>
      <c r="BF23" s="188"/>
      <c r="BG23" s="188"/>
      <c r="BH23" s="188"/>
      <c r="BI23" s="188"/>
      <c r="BJ23" s="188"/>
      <c r="BK23" s="188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6"/>
      <c r="DG23" s="186"/>
      <c r="DH23" s="186"/>
      <c r="DI23" s="186"/>
      <c r="DJ23" s="186"/>
      <c r="DK23" s="186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7"/>
    </row>
    <row r="24" spans="1:141" s="90" customFormat="1" ht="15" customHeight="1" x14ac:dyDescent="0.25">
      <c r="A24" s="125" t="s">
        <v>431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96" t="s">
        <v>1111</v>
      </c>
      <c r="U24" s="97"/>
      <c r="V24" s="97"/>
      <c r="W24" s="97"/>
      <c r="X24" s="97"/>
      <c r="Y24" s="216">
        <f>AL24+AY24+CY24</f>
        <v>1224417.07</v>
      </c>
      <c r="Z24" s="217"/>
      <c r="AA24" s="217"/>
      <c r="AB24" s="217"/>
      <c r="AC24" s="217"/>
      <c r="AD24" s="217"/>
      <c r="AE24" s="218"/>
      <c r="AF24" s="188">
        <f>AS24+BF24+DF24</f>
        <v>100</v>
      </c>
      <c r="AG24" s="186"/>
      <c r="AH24" s="186"/>
      <c r="AI24" s="186"/>
      <c r="AJ24" s="186"/>
      <c r="AK24" s="186"/>
      <c r="AL24" s="182">
        <v>1224417.07</v>
      </c>
      <c r="AM24" s="182"/>
      <c r="AN24" s="182"/>
      <c r="AO24" s="182"/>
      <c r="AP24" s="182"/>
      <c r="AQ24" s="182"/>
      <c r="AR24" s="182"/>
      <c r="AS24" s="216">
        <f>(AL24*100)/Y24</f>
        <v>100</v>
      </c>
      <c r="AT24" s="217"/>
      <c r="AU24" s="217"/>
      <c r="AV24" s="217"/>
      <c r="AW24" s="217"/>
      <c r="AX24" s="218"/>
      <c r="AY24" s="182"/>
      <c r="AZ24" s="182"/>
      <c r="BA24" s="182"/>
      <c r="BB24" s="182"/>
      <c r="BC24" s="182"/>
      <c r="BD24" s="182"/>
      <c r="BE24" s="182"/>
      <c r="BF24" s="188">
        <f>(AY24*100)/Y24</f>
        <v>0</v>
      </c>
      <c r="BG24" s="188"/>
      <c r="BH24" s="188"/>
      <c r="BI24" s="188"/>
      <c r="BJ24" s="188"/>
      <c r="BK24" s="188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8">
        <f>(CY24*100)/Y24</f>
        <v>0</v>
      </c>
      <c r="DG24" s="188"/>
      <c r="DH24" s="188"/>
      <c r="DI24" s="188"/>
      <c r="DJ24" s="188"/>
      <c r="DK24" s="188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7"/>
    </row>
    <row r="25" spans="1:141" s="90" customFormat="1" ht="13.2" x14ac:dyDescent="0.25">
      <c r="A25" s="135" t="s">
        <v>1091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96" t="s">
        <v>1112</v>
      </c>
      <c r="U25" s="97"/>
      <c r="V25" s="97"/>
      <c r="W25" s="97"/>
      <c r="X25" s="97"/>
      <c r="Y25" s="189">
        <f>AL25+AY25+CY25</f>
        <v>0</v>
      </c>
      <c r="Z25" s="211"/>
      <c r="AA25" s="211"/>
      <c r="AB25" s="211"/>
      <c r="AC25" s="211"/>
      <c r="AD25" s="211"/>
      <c r="AE25" s="212"/>
      <c r="AF25" s="188">
        <f>AS25+BF25+DF25</f>
        <v>0</v>
      </c>
      <c r="AG25" s="186"/>
      <c r="AH25" s="186"/>
      <c r="AI25" s="186"/>
      <c r="AJ25" s="186"/>
      <c r="AK25" s="186"/>
      <c r="AL25" s="182"/>
      <c r="AM25" s="182"/>
      <c r="AN25" s="182"/>
      <c r="AO25" s="182"/>
      <c r="AP25" s="182"/>
      <c r="AQ25" s="182"/>
      <c r="AR25" s="182"/>
      <c r="AS25" s="189"/>
      <c r="AT25" s="211"/>
      <c r="AU25" s="211"/>
      <c r="AV25" s="211"/>
      <c r="AW25" s="211"/>
      <c r="AX25" s="212"/>
      <c r="AY25" s="182"/>
      <c r="AZ25" s="182"/>
      <c r="BA25" s="182"/>
      <c r="BB25" s="182"/>
      <c r="BC25" s="182"/>
      <c r="BD25" s="182"/>
      <c r="BE25" s="182"/>
      <c r="BF25" s="186"/>
      <c r="BG25" s="186"/>
      <c r="BH25" s="186"/>
      <c r="BI25" s="186"/>
      <c r="BJ25" s="186"/>
      <c r="BK25" s="186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6"/>
      <c r="DG25" s="186"/>
      <c r="DH25" s="186"/>
      <c r="DI25" s="186"/>
      <c r="DJ25" s="186"/>
      <c r="DK25" s="186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7"/>
    </row>
    <row r="26" spans="1:141" s="90" customFormat="1" ht="13.2" x14ac:dyDescent="0.25">
      <c r="A26" s="125" t="s">
        <v>1092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96"/>
      <c r="U26" s="97"/>
      <c r="V26" s="97"/>
      <c r="W26" s="97"/>
      <c r="X26" s="97"/>
      <c r="Y26" s="213"/>
      <c r="Z26" s="214"/>
      <c r="AA26" s="214"/>
      <c r="AB26" s="214"/>
      <c r="AC26" s="214"/>
      <c r="AD26" s="214"/>
      <c r="AE26" s="215"/>
      <c r="AF26" s="186"/>
      <c r="AG26" s="186"/>
      <c r="AH26" s="186"/>
      <c r="AI26" s="186"/>
      <c r="AJ26" s="186"/>
      <c r="AK26" s="186"/>
      <c r="AL26" s="182"/>
      <c r="AM26" s="182"/>
      <c r="AN26" s="182"/>
      <c r="AO26" s="182"/>
      <c r="AP26" s="182"/>
      <c r="AQ26" s="182"/>
      <c r="AR26" s="182"/>
      <c r="AS26" s="192"/>
      <c r="AT26" s="193"/>
      <c r="AU26" s="193"/>
      <c r="AV26" s="193"/>
      <c r="AW26" s="193"/>
      <c r="AX26" s="194"/>
      <c r="AY26" s="182"/>
      <c r="AZ26" s="182"/>
      <c r="BA26" s="182"/>
      <c r="BB26" s="182"/>
      <c r="BC26" s="182"/>
      <c r="BD26" s="182"/>
      <c r="BE26" s="182"/>
      <c r="BF26" s="186"/>
      <c r="BG26" s="186"/>
      <c r="BH26" s="186"/>
      <c r="BI26" s="186"/>
      <c r="BJ26" s="186"/>
      <c r="BK26" s="186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6"/>
      <c r="DG26" s="186"/>
      <c r="DH26" s="186"/>
      <c r="DI26" s="186"/>
      <c r="DJ26" s="186"/>
      <c r="DK26" s="186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7"/>
    </row>
    <row r="27" spans="1:141" s="90" customFormat="1" ht="13.2" x14ac:dyDescent="0.25">
      <c r="A27" s="135" t="s">
        <v>1093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96" t="s">
        <v>1113</v>
      </c>
      <c r="U27" s="97"/>
      <c r="V27" s="97"/>
      <c r="W27" s="97"/>
      <c r="X27" s="97"/>
      <c r="Y27" s="189">
        <f>AL27+AY27+CY27</f>
        <v>97408.7</v>
      </c>
      <c r="Z27" s="211"/>
      <c r="AA27" s="211"/>
      <c r="AB27" s="211"/>
      <c r="AC27" s="211"/>
      <c r="AD27" s="211"/>
      <c r="AE27" s="212"/>
      <c r="AF27" s="188">
        <f>AS27+BF27+DF27</f>
        <v>100</v>
      </c>
      <c r="AG27" s="186"/>
      <c r="AH27" s="186"/>
      <c r="AI27" s="186"/>
      <c r="AJ27" s="186"/>
      <c r="AK27" s="186"/>
      <c r="AL27" s="182">
        <v>75341.7</v>
      </c>
      <c r="AM27" s="182"/>
      <c r="AN27" s="182"/>
      <c r="AO27" s="182"/>
      <c r="AP27" s="182"/>
      <c r="AQ27" s="182"/>
      <c r="AR27" s="182"/>
      <c r="AS27" s="188">
        <f>(AL27*100)/Y27</f>
        <v>77.345966017409125</v>
      </c>
      <c r="AT27" s="188"/>
      <c r="AU27" s="188"/>
      <c r="AV27" s="188"/>
      <c r="AW27" s="188"/>
      <c r="AX27" s="188"/>
      <c r="AY27" s="202">
        <v>22067</v>
      </c>
      <c r="AZ27" s="202"/>
      <c r="BA27" s="202"/>
      <c r="BB27" s="202"/>
      <c r="BC27" s="202"/>
      <c r="BD27" s="202"/>
      <c r="BE27" s="202"/>
      <c r="BF27" s="188">
        <f>(AY27*100)/Y27</f>
        <v>22.654033982590878</v>
      </c>
      <c r="BG27" s="188"/>
      <c r="BH27" s="188"/>
      <c r="BI27" s="188"/>
      <c r="BJ27" s="188"/>
      <c r="BK27" s="188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8">
        <f>(CY27*100)/Y27</f>
        <v>0</v>
      </c>
      <c r="DG27" s="188"/>
      <c r="DH27" s="188"/>
      <c r="DI27" s="188"/>
      <c r="DJ27" s="188"/>
      <c r="DK27" s="188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7"/>
    </row>
    <row r="28" spans="1:141" s="90" customFormat="1" ht="13.2" x14ac:dyDescent="0.25">
      <c r="A28" s="125" t="s">
        <v>503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96"/>
      <c r="U28" s="97"/>
      <c r="V28" s="97"/>
      <c r="W28" s="97"/>
      <c r="X28" s="97"/>
      <c r="Y28" s="213"/>
      <c r="Z28" s="214"/>
      <c r="AA28" s="214"/>
      <c r="AB28" s="214"/>
      <c r="AC28" s="214"/>
      <c r="AD28" s="214"/>
      <c r="AE28" s="215"/>
      <c r="AF28" s="186"/>
      <c r="AG28" s="186"/>
      <c r="AH28" s="186"/>
      <c r="AI28" s="186"/>
      <c r="AJ28" s="186"/>
      <c r="AK28" s="186"/>
      <c r="AL28" s="182"/>
      <c r="AM28" s="182"/>
      <c r="AN28" s="182"/>
      <c r="AO28" s="182"/>
      <c r="AP28" s="182"/>
      <c r="AQ28" s="182"/>
      <c r="AR28" s="182"/>
      <c r="AS28" s="188"/>
      <c r="AT28" s="188"/>
      <c r="AU28" s="188"/>
      <c r="AV28" s="188"/>
      <c r="AW28" s="188"/>
      <c r="AX28" s="188"/>
      <c r="AY28" s="202"/>
      <c r="AZ28" s="202"/>
      <c r="BA28" s="202"/>
      <c r="BB28" s="202"/>
      <c r="BC28" s="202"/>
      <c r="BD28" s="202"/>
      <c r="BE28" s="202"/>
      <c r="BF28" s="188"/>
      <c r="BG28" s="188"/>
      <c r="BH28" s="188"/>
      <c r="BI28" s="188"/>
      <c r="BJ28" s="188"/>
      <c r="BK28" s="188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8"/>
      <c r="DG28" s="188"/>
      <c r="DH28" s="188"/>
      <c r="DI28" s="188"/>
      <c r="DJ28" s="188"/>
      <c r="DK28" s="188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7"/>
    </row>
    <row r="29" spans="1:141" s="90" customFormat="1" ht="15" customHeight="1" x14ac:dyDescent="0.25">
      <c r="A29" s="125" t="s">
        <v>1094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96" t="s">
        <v>1114</v>
      </c>
      <c r="U29" s="97"/>
      <c r="V29" s="97"/>
      <c r="W29" s="97"/>
      <c r="X29" s="97"/>
      <c r="Y29" s="186">
        <f>AL29+AY29+CY29</f>
        <v>1569053.54</v>
      </c>
      <c r="Z29" s="186"/>
      <c r="AA29" s="186"/>
      <c r="AB29" s="186"/>
      <c r="AC29" s="186"/>
      <c r="AD29" s="186"/>
      <c r="AE29" s="186"/>
      <c r="AF29" s="188">
        <f>AS29+BF29+DF29</f>
        <v>100</v>
      </c>
      <c r="AG29" s="186"/>
      <c r="AH29" s="186"/>
      <c r="AI29" s="186"/>
      <c r="AJ29" s="186"/>
      <c r="AK29" s="186"/>
      <c r="AL29" s="182">
        <v>1569053.54</v>
      </c>
      <c r="AM29" s="182"/>
      <c r="AN29" s="182"/>
      <c r="AO29" s="182"/>
      <c r="AP29" s="182"/>
      <c r="AQ29" s="182"/>
      <c r="AR29" s="182"/>
      <c r="AS29" s="188">
        <f>(AL29*100)/Y29</f>
        <v>100</v>
      </c>
      <c r="AT29" s="188"/>
      <c r="AU29" s="188"/>
      <c r="AV29" s="188"/>
      <c r="AW29" s="188"/>
      <c r="AX29" s="188"/>
      <c r="AY29" s="202"/>
      <c r="AZ29" s="202"/>
      <c r="BA29" s="202"/>
      <c r="BB29" s="202"/>
      <c r="BC29" s="202"/>
      <c r="BD29" s="202"/>
      <c r="BE29" s="202"/>
      <c r="BF29" s="188">
        <f>(AY29*100)/Y29</f>
        <v>0</v>
      </c>
      <c r="BG29" s="188"/>
      <c r="BH29" s="188"/>
      <c r="BI29" s="188"/>
      <c r="BJ29" s="188"/>
      <c r="BK29" s="188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8">
        <f>(CY29*100)/Y29</f>
        <v>0</v>
      </c>
      <c r="DG29" s="188"/>
      <c r="DH29" s="188"/>
      <c r="DI29" s="188"/>
      <c r="DJ29" s="188"/>
      <c r="DK29" s="188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7"/>
    </row>
    <row r="30" spans="1:141" s="90" customFormat="1" ht="15" customHeight="1" x14ac:dyDescent="0.25">
      <c r="A30" s="125" t="s">
        <v>1155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96" t="s">
        <v>1115</v>
      </c>
      <c r="U30" s="97"/>
      <c r="V30" s="97"/>
      <c r="W30" s="97"/>
      <c r="X30" s="97"/>
      <c r="Y30" s="186">
        <f>AL30+AY30+CY30</f>
        <v>894631.42999999993</v>
      </c>
      <c r="Z30" s="186"/>
      <c r="AA30" s="186"/>
      <c r="AB30" s="186"/>
      <c r="AC30" s="186"/>
      <c r="AD30" s="186"/>
      <c r="AE30" s="186"/>
      <c r="AF30" s="188">
        <f>AS30+BF30+DF30</f>
        <v>100.00000000000001</v>
      </c>
      <c r="AG30" s="186"/>
      <c r="AH30" s="186"/>
      <c r="AI30" s="186"/>
      <c r="AJ30" s="186"/>
      <c r="AK30" s="186"/>
      <c r="AL30" s="182">
        <v>310682.44</v>
      </c>
      <c r="AM30" s="182"/>
      <c r="AN30" s="182"/>
      <c r="AO30" s="182"/>
      <c r="AP30" s="182"/>
      <c r="AQ30" s="182"/>
      <c r="AR30" s="182"/>
      <c r="AS30" s="188">
        <f>(AL30*100)/Y30</f>
        <v>34.727422889669775</v>
      </c>
      <c r="AT30" s="188"/>
      <c r="AU30" s="188"/>
      <c r="AV30" s="188"/>
      <c r="AW30" s="188"/>
      <c r="AX30" s="188"/>
      <c r="AY30" s="202">
        <f>379400+20000</f>
        <v>399400</v>
      </c>
      <c r="AZ30" s="202"/>
      <c r="BA30" s="202"/>
      <c r="BB30" s="202"/>
      <c r="BC30" s="202"/>
      <c r="BD30" s="202"/>
      <c r="BE30" s="202"/>
      <c r="BF30" s="188">
        <f>(AY30*100)/Y30</f>
        <v>44.644083206421669</v>
      </c>
      <c r="BG30" s="188"/>
      <c r="BH30" s="188"/>
      <c r="BI30" s="188"/>
      <c r="BJ30" s="188"/>
      <c r="BK30" s="188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>
        <v>184548.99</v>
      </c>
      <c r="CZ30" s="182"/>
      <c r="DA30" s="182"/>
      <c r="DB30" s="182"/>
      <c r="DC30" s="182"/>
      <c r="DD30" s="182"/>
      <c r="DE30" s="182"/>
      <c r="DF30" s="188">
        <f>(CY30*100)/Y30</f>
        <v>20.628493903908563</v>
      </c>
      <c r="DG30" s="188"/>
      <c r="DH30" s="188"/>
      <c r="DI30" s="188"/>
      <c r="DJ30" s="188"/>
      <c r="DK30" s="188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7"/>
    </row>
    <row r="31" spans="1:141" s="90" customFormat="1" ht="13.2" x14ac:dyDescent="0.25">
      <c r="A31" s="128" t="s">
        <v>1095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96" t="s">
        <v>956</v>
      </c>
      <c r="U31" s="97"/>
      <c r="V31" s="97"/>
      <c r="W31" s="97"/>
      <c r="X31" s="97"/>
      <c r="Y31" s="188">
        <f>AL31+AY31+CY31</f>
        <v>0</v>
      </c>
      <c r="Z31" s="188"/>
      <c r="AA31" s="188"/>
      <c r="AB31" s="188"/>
      <c r="AC31" s="188"/>
      <c r="AD31" s="188"/>
      <c r="AE31" s="188"/>
      <c r="AF31" s="188">
        <f>AS31+BF31+DF31</f>
        <v>0</v>
      </c>
      <c r="AG31" s="188"/>
      <c r="AH31" s="188"/>
      <c r="AI31" s="188"/>
      <c r="AJ31" s="188"/>
      <c r="AK31" s="188"/>
      <c r="AL31" s="182"/>
      <c r="AM31" s="182"/>
      <c r="AN31" s="182"/>
      <c r="AO31" s="182"/>
      <c r="AP31" s="182"/>
      <c r="AQ31" s="182"/>
      <c r="AR31" s="182"/>
      <c r="AS31" s="186"/>
      <c r="AT31" s="186"/>
      <c r="AU31" s="186"/>
      <c r="AV31" s="186"/>
      <c r="AW31" s="186"/>
      <c r="AX31" s="186"/>
      <c r="AY31" s="182"/>
      <c r="AZ31" s="182"/>
      <c r="BA31" s="182"/>
      <c r="BB31" s="182"/>
      <c r="BC31" s="182"/>
      <c r="BD31" s="182"/>
      <c r="BE31" s="182"/>
      <c r="BF31" s="186"/>
      <c r="BG31" s="186"/>
      <c r="BH31" s="186"/>
      <c r="BI31" s="186"/>
      <c r="BJ31" s="186"/>
      <c r="BK31" s="186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6"/>
      <c r="DG31" s="186"/>
      <c r="DH31" s="186"/>
      <c r="DI31" s="186"/>
      <c r="DJ31" s="186"/>
      <c r="DK31" s="186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7"/>
    </row>
    <row r="32" spans="1:141" s="90" customFormat="1" ht="13.2" x14ac:dyDescent="0.25">
      <c r="A32" s="110" t="s">
        <v>1096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96"/>
      <c r="U32" s="97"/>
      <c r="V32" s="97"/>
      <c r="W32" s="97"/>
      <c r="X32" s="97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2"/>
      <c r="AM32" s="182"/>
      <c r="AN32" s="182"/>
      <c r="AO32" s="182"/>
      <c r="AP32" s="182"/>
      <c r="AQ32" s="182"/>
      <c r="AR32" s="182"/>
      <c r="AS32" s="186"/>
      <c r="AT32" s="186"/>
      <c r="AU32" s="186"/>
      <c r="AV32" s="186"/>
      <c r="AW32" s="186"/>
      <c r="AX32" s="186"/>
      <c r="AY32" s="182"/>
      <c r="AZ32" s="182"/>
      <c r="BA32" s="182"/>
      <c r="BB32" s="182"/>
      <c r="BC32" s="182"/>
      <c r="BD32" s="182"/>
      <c r="BE32" s="182"/>
      <c r="BF32" s="186"/>
      <c r="BG32" s="186"/>
      <c r="BH32" s="186"/>
      <c r="BI32" s="186"/>
      <c r="BJ32" s="186"/>
      <c r="BK32" s="186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6"/>
      <c r="DG32" s="186"/>
      <c r="DH32" s="186"/>
      <c r="DI32" s="186"/>
      <c r="DJ32" s="186"/>
      <c r="DK32" s="186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7"/>
    </row>
    <row r="33" spans="1:141" s="90" customFormat="1" ht="13.2" x14ac:dyDescent="0.25">
      <c r="A33" s="144" t="s">
        <v>1097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96" t="s">
        <v>957</v>
      </c>
      <c r="U33" s="97"/>
      <c r="V33" s="97"/>
      <c r="W33" s="97"/>
      <c r="X33" s="97"/>
      <c r="Y33" s="188">
        <f>AL33+AY33+CY33</f>
        <v>0</v>
      </c>
      <c r="Z33" s="188"/>
      <c r="AA33" s="188"/>
      <c r="AB33" s="188"/>
      <c r="AC33" s="188"/>
      <c r="AD33" s="188"/>
      <c r="AE33" s="188"/>
      <c r="AF33" s="188">
        <f>AS33+BF33+DF33</f>
        <v>0</v>
      </c>
      <c r="AG33" s="188"/>
      <c r="AH33" s="188"/>
      <c r="AI33" s="188"/>
      <c r="AJ33" s="188"/>
      <c r="AK33" s="188"/>
      <c r="AL33" s="182"/>
      <c r="AM33" s="182"/>
      <c r="AN33" s="182"/>
      <c r="AO33" s="182"/>
      <c r="AP33" s="182"/>
      <c r="AQ33" s="182"/>
      <c r="AR33" s="182"/>
      <c r="AS33" s="186"/>
      <c r="AT33" s="186"/>
      <c r="AU33" s="186"/>
      <c r="AV33" s="186"/>
      <c r="AW33" s="186"/>
      <c r="AX33" s="186"/>
      <c r="AY33" s="182"/>
      <c r="AZ33" s="182"/>
      <c r="BA33" s="182"/>
      <c r="BB33" s="182"/>
      <c r="BC33" s="182"/>
      <c r="BD33" s="182"/>
      <c r="BE33" s="182"/>
      <c r="BF33" s="186"/>
      <c r="BG33" s="186"/>
      <c r="BH33" s="186"/>
      <c r="BI33" s="186"/>
      <c r="BJ33" s="186"/>
      <c r="BK33" s="186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6"/>
      <c r="DG33" s="186"/>
      <c r="DH33" s="186"/>
      <c r="DI33" s="186"/>
      <c r="DJ33" s="186"/>
      <c r="DK33" s="186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7"/>
    </row>
    <row r="34" spans="1:141" s="90" customFormat="1" ht="13.2" x14ac:dyDescent="0.25">
      <c r="A34" s="110" t="s">
        <v>1098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96"/>
      <c r="U34" s="97"/>
      <c r="V34" s="97"/>
      <c r="W34" s="97"/>
      <c r="X34" s="97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2"/>
      <c r="AM34" s="182"/>
      <c r="AN34" s="182"/>
      <c r="AO34" s="182"/>
      <c r="AP34" s="182"/>
      <c r="AQ34" s="182"/>
      <c r="AR34" s="182"/>
      <c r="AS34" s="186"/>
      <c r="AT34" s="186"/>
      <c r="AU34" s="186"/>
      <c r="AV34" s="186"/>
      <c r="AW34" s="186"/>
      <c r="AX34" s="186"/>
      <c r="AY34" s="182"/>
      <c r="AZ34" s="182"/>
      <c r="BA34" s="182"/>
      <c r="BB34" s="182"/>
      <c r="BC34" s="182"/>
      <c r="BD34" s="182"/>
      <c r="BE34" s="182"/>
      <c r="BF34" s="186"/>
      <c r="BG34" s="186"/>
      <c r="BH34" s="186"/>
      <c r="BI34" s="186"/>
      <c r="BJ34" s="186"/>
      <c r="BK34" s="186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6"/>
      <c r="DG34" s="186"/>
      <c r="DH34" s="186"/>
      <c r="DI34" s="186"/>
      <c r="DJ34" s="186"/>
      <c r="DK34" s="186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7"/>
    </row>
    <row r="35" spans="1:141" s="90" customFormat="1" ht="15" customHeight="1" x14ac:dyDescent="0.25">
      <c r="A35" s="109" t="s">
        <v>1099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96" t="s">
        <v>960</v>
      </c>
      <c r="U35" s="97"/>
      <c r="V35" s="97"/>
      <c r="W35" s="97"/>
      <c r="X35" s="97"/>
      <c r="Y35" s="188">
        <f>AL35+AY35+CY35</f>
        <v>0</v>
      </c>
      <c r="Z35" s="188"/>
      <c r="AA35" s="188"/>
      <c r="AB35" s="188"/>
      <c r="AC35" s="188"/>
      <c r="AD35" s="188"/>
      <c r="AE35" s="188"/>
      <c r="AF35" s="188">
        <f>AS35+BF35+DF35</f>
        <v>0</v>
      </c>
      <c r="AG35" s="188"/>
      <c r="AH35" s="188"/>
      <c r="AI35" s="188"/>
      <c r="AJ35" s="188"/>
      <c r="AK35" s="188"/>
      <c r="AL35" s="182"/>
      <c r="AM35" s="182"/>
      <c r="AN35" s="182"/>
      <c r="AO35" s="182"/>
      <c r="AP35" s="182"/>
      <c r="AQ35" s="182"/>
      <c r="AR35" s="182"/>
      <c r="AS35" s="186"/>
      <c r="AT35" s="186"/>
      <c r="AU35" s="186"/>
      <c r="AV35" s="186"/>
      <c r="AW35" s="186"/>
      <c r="AX35" s="186"/>
      <c r="AY35" s="182"/>
      <c r="AZ35" s="182"/>
      <c r="BA35" s="182"/>
      <c r="BB35" s="182"/>
      <c r="BC35" s="182"/>
      <c r="BD35" s="182"/>
      <c r="BE35" s="182"/>
      <c r="BF35" s="186"/>
      <c r="BG35" s="186"/>
      <c r="BH35" s="186"/>
      <c r="BI35" s="186"/>
      <c r="BJ35" s="186"/>
      <c r="BK35" s="186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6"/>
      <c r="DG35" s="186"/>
      <c r="DH35" s="186"/>
      <c r="DI35" s="186"/>
      <c r="DJ35" s="186"/>
      <c r="DK35" s="186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7"/>
    </row>
    <row r="36" spans="1:141" s="90" customFormat="1" ht="13.2" x14ac:dyDescent="0.25">
      <c r="A36" s="144" t="s">
        <v>1100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96" t="s">
        <v>962</v>
      </c>
      <c r="U36" s="97"/>
      <c r="V36" s="97"/>
      <c r="W36" s="97"/>
      <c r="X36" s="97"/>
      <c r="Y36" s="188">
        <f>AL36+AY36</f>
        <v>3651.19</v>
      </c>
      <c r="Z36" s="188"/>
      <c r="AA36" s="188"/>
      <c r="AB36" s="188"/>
      <c r="AC36" s="188"/>
      <c r="AD36" s="188"/>
      <c r="AE36" s="188"/>
      <c r="AF36" s="188">
        <f>AS36+BF36+DF36</f>
        <v>239.43399275304765</v>
      </c>
      <c r="AG36" s="186"/>
      <c r="AH36" s="186"/>
      <c r="AI36" s="186"/>
      <c r="AJ36" s="186"/>
      <c r="AK36" s="186"/>
      <c r="AL36" s="186">
        <f>SUM(AL41:AR50)</f>
        <v>3651.19</v>
      </c>
      <c r="AM36" s="186"/>
      <c r="AN36" s="186"/>
      <c r="AO36" s="186"/>
      <c r="AP36" s="186"/>
      <c r="AQ36" s="186"/>
      <c r="AR36" s="186"/>
      <c r="AS36" s="188">
        <f>(AL36*100)/Y36</f>
        <v>100</v>
      </c>
      <c r="AT36" s="188"/>
      <c r="AU36" s="188"/>
      <c r="AV36" s="188"/>
      <c r="AW36" s="188"/>
      <c r="AX36" s="188"/>
      <c r="AY36" s="188">
        <f>SUM(AY41:BE50)</f>
        <v>0</v>
      </c>
      <c r="AZ36" s="188"/>
      <c r="BA36" s="188"/>
      <c r="BB36" s="188"/>
      <c r="BC36" s="188"/>
      <c r="BD36" s="188"/>
      <c r="BE36" s="188"/>
      <c r="BF36" s="188">
        <f>(AY36*100)/Y36</f>
        <v>0</v>
      </c>
      <c r="BG36" s="188"/>
      <c r="BH36" s="188"/>
      <c r="BI36" s="188"/>
      <c r="BJ36" s="188"/>
      <c r="BK36" s="188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8">
        <f>SUM(CY41:DE50)</f>
        <v>5091</v>
      </c>
      <c r="CZ36" s="188"/>
      <c r="DA36" s="188"/>
      <c r="DB36" s="188"/>
      <c r="DC36" s="188"/>
      <c r="DD36" s="188"/>
      <c r="DE36" s="188"/>
      <c r="DF36" s="188">
        <f>(CY36*100)/Y36</f>
        <v>139.43399275304765</v>
      </c>
      <c r="DG36" s="188"/>
      <c r="DH36" s="188"/>
      <c r="DI36" s="188"/>
      <c r="DJ36" s="188"/>
      <c r="DK36" s="188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97"/>
    </row>
    <row r="37" spans="1:141" s="90" customFormat="1" ht="13.2" x14ac:dyDescent="0.25">
      <c r="A37" s="144" t="s">
        <v>1124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96"/>
      <c r="U37" s="97"/>
      <c r="V37" s="97"/>
      <c r="W37" s="97"/>
      <c r="X37" s="97"/>
      <c r="Y37" s="188"/>
      <c r="Z37" s="188"/>
      <c r="AA37" s="188"/>
      <c r="AB37" s="188"/>
      <c r="AC37" s="188"/>
      <c r="AD37" s="188"/>
      <c r="AE37" s="188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97"/>
    </row>
    <row r="38" spans="1:141" s="90" customFormat="1" ht="13.2" x14ac:dyDescent="0.25">
      <c r="A38" s="144" t="s">
        <v>1125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96"/>
      <c r="U38" s="97"/>
      <c r="V38" s="97"/>
      <c r="W38" s="97"/>
      <c r="X38" s="97"/>
      <c r="Y38" s="188"/>
      <c r="Z38" s="188"/>
      <c r="AA38" s="188"/>
      <c r="AB38" s="188"/>
      <c r="AC38" s="188"/>
      <c r="AD38" s="188"/>
      <c r="AE38" s="188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97"/>
    </row>
    <row r="39" spans="1:141" s="90" customFormat="1" ht="13.2" x14ac:dyDescent="0.25">
      <c r="A39" s="144" t="s">
        <v>1127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96"/>
      <c r="U39" s="97"/>
      <c r="V39" s="97"/>
      <c r="W39" s="97"/>
      <c r="X39" s="97"/>
      <c r="Y39" s="188"/>
      <c r="Z39" s="188"/>
      <c r="AA39" s="188"/>
      <c r="AB39" s="188"/>
      <c r="AC39" s="188"/>
      <c r="AD39" s="188"/>
      <c r="AE39" s="188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97"/>
    </row>
    <row r="40" spans="1:141" s="90" customFormat="1" ht="13.2" x14ac:dyDescent="0.25">
      <c r="A40" s="110" t="s">
        <v>1126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96"/>
      <c r="U40" s="97"/>
      <c r="V40" s="97"/>
      <c r="W40" s="97"/>
      <c r="X40" s="97"/>
      <c r="Y40" s="188"/>
      <c r="Z40" s="188"/>
      <c r="AA40" s="188"/>
      <c r="AB40" s="188"/>
      <c r="AC40" s="188"/>
      <c r="AD40" s="188"/>
      <c r="AE40" s="188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97"/>
    </row>
    <row r="41" spans="1:141" s="90" customFormat="1" ht="13.2" x14ac:dyDescent="0.25">
      <c r="A41" s="135" t="s">
        <v>149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96" t="s">
        <v>1116</v>
      </c>
      <c r="U41" s="97"/>
      <c r="V41" s="97"/>
      <c r="W41" s="97"/>
      <c r="X41" s="97"/>
      <c r="Y41" s="188">
        <f>AL41+AY41+CY41</f>
        <v>5091</v>
      </c>
      <c r="Z41" s="188"/>
      <c r="AA41" s="188"/>
      <c r="AB41" s="188"/>
      <c r="AC41" s="188"/>
      <c r="AD41" s="188"/>
      <c r="AE41" s="188"/>
      <c r="AF41" s="188">
        <f>AS41+BF41+DF41</f>
        <v>100</v>
      </c>
      <c r="AG41" s="186"/>
      <c r="AH41" s="186"/>
      <c r="AI41" s="186"/>
      <c r="AJ41" s="186"/>
      <c r="AK41" s="186"/>
      <c r="AL41" s="182"/>
      <c r="AM41" s="182"/>
      <c r="AN41" s="182"/>
      <c r="AO41" s="182"/>
      <c r="AP41" s="182"/>
      <c r="AQ41" s="182"/>
      <c r="AR41" s="182"/>
      <c r="AS41" s="188">
        <f>(AL41*100)/Y41</f>
        <v>0</v>
      </c>
      <c r="AT41" s="188"/>
      <c r="AU41" s="188"/>
      <c r="AV41" s="188"/>
      <c r="AW41" s="188"/>
      <c r="AX41" s="188"/>
      <c r="AY41" s="182"/>
      <c r="AZ41" s="182"/>
      <c r="BA41" s="182"/>
      <c r="BB41" s="182"/>
      <c r="BC41" s="182"/>
      <c r="BD41" s="182"/>
      <c r="BE41" s="182"/>
      <c r="BF41" s="186">
        <f>(AY41*100)/Y41</f>
        <v>0</v>
      </c>
      <c r="BG41" s="186"/>
      <c r="BH41" s="186"/>
      <c r="BI41" s="186"/>
      <c r="BJ41" s="186"/>
      <c r="BK41" s="186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>
        <v>5091</v>
      </c>
      <c r="CZ41" s="182"/>
      <c r="DA41" s="182"/>
      <c r="DB41" s="182"/>
      <c r="DC41" s="182"/>
      <c r="DD41" s="182"/>
      <c r="DE41" s="182"/>
      <c r="DF41" s="186">
        <f>(CY41*100)/Y41</f>
        <v>100</v>
      </c>
      <c r="DG41" s="186"/>
      <c r="DH41" s="186"/>
      <c r="DI41" s="186"/>
      <c r="DJ41" s="186"/>
      <c r="DK41" s="186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7"/>
    </row>
    <row r="42" spans="1:141" s="90" customFormat="1" ht="13.2" x14ac:dyDescent="0.25">
      <c r="A42" s="125" t="s">
        <v>1101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96"/>
      <c r="U42" s="97"/>
      <c r="V42" s="97"/>
      <c r="W42" s="97"/>
      <c r="X42" s="97"/>
      <c r="Y42" s="188"/>
      <c r="Z42" s="188"/>
      <c r="AA42" s="188"/>
      <c r="AB42" s="188"/>
      <c r="AC42" s="188"/>
      <c r="AD42" s="188"/>
      <c r="AE42" s="188"/>
      <c r="AF42" s="186"/>
      <c r="AG42" s="186"/>
      <c r="AH42" s="186"/>
      <c r="AI42" s="186"/>
      <c r="AJ42" s="186"/>
      <c r="AK42" s="186"/>
      <c r="AL42" s="182"/>
      <c r="AM42" s="182"/>
      <c r="AN42" s="182"/>
      <c r="AO42" s="182"/>
      <c r="AP42" s="182"/>
      <c r="AQ42" s="182"/>
      <c r="AR42" s="182"/>
      <c r="AS42" s="188"/>
      <c r="AT42" s="188"/>
      <c r="AU42" s="188"/>
      <c r="AV42" s="188"/>
      <c r="AW42" s="188"/>
      <c r="AX42" s="188"/>
      <c r="AY42" s="182"/>
      <c r="AZ42" s="182"/>
      <c r="BA42" s="182"/>
      <c r="BB42" s="182"/>
      <c r="BC42" s="182"/>
      <c r="BD42" s="182"/>
      <c r="BE42" s="182"/>
      <c r="BF42" s="186"/>
      <c r="BG42" s="186"/>
      <c r="BH42" s="186"/>
      <c r="BI42" s="186"/>
      <c r="BJ42" s="186"/>
      <c r="BK42" s="186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6"/>
      <c r="DG42" s="186"/>
      <c r="DH42" s="186"/>
      <c r="DI42" s="186"/>
      <c r="DJ42" s="186"/>
      <c r="DK42" s="186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7"/>
    </row>
    <row r="43" spans="1:141" s="90" customFormat="1" ht="13.2" x14ac:dyDescent="0.25">
      <c r="A43" s="147" t="s">
        <v>1120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02" t="s">
        <v>1117</v>
      </c>
      <c r="U43" s="103"/>
      <c r="V43" s="103"/>
      <c r="W43" s="103"/>
      <c r="X43" s="195"/>
      <c r="Y43" s="188">
        <f t="shared" ref="Y43" si="10">AL43+AY43+CY43</f>
        <v>0</v>
      </c>
      <c r="Z43" s="188"/>
      <c r="AA43" s="188"/>
      <c r="AB43" s="188"/>
      <c r="AC43" s="188"/>
      <c r="AD43" s="188"/>
      <c r="AE43" s="188"/>
      <c r="AF43" s="188">
        <f t="shared" ref="AF43" si="11">AS43+BF43+DF43</f>
        <v>0</v>
      </c>
      <c r="AG43" s="186"/>
      <c r="AH43" s="186"/>
      <c r="AI43" s="186"/>
      <c r="AJ43" s="186"/>
      <c r="AK43" s="186"/>
      <c r="AL43" s="182"/>
      <c r="AM43" s="182"/>
      <c r="AN43" s="182"/>
      <c r="AO43" s="182"/>
      <c r="AP43" s="182"/>
      <c r="AQ43" s="182"/>
      <c r="AR43" s="182"/>
      <c r="AS43" s="188"/>
      <c r="AT43" s="188"/>
      <c r="AU43" s="188"/>
      <c r="AV43" s="188"/>
      <c r="AW43" s="188"/>
      <c r="AX43" s="188"/>
      <c r="AY43" s="182"/>
      <c r="AZ43" s="182"/>
      <c r="BA43" s="182"/>
      <c r="BB43" s="182"/>
      <c r="BC43" s="182"/>
      <c r="BD43" s="182"/>
      <c r="BE43" s="182"/>
      <c r="BF43" s="186"/>
      <c r="BG43" s="186"/>
      <c r="BH43" s="186"/>
      <c r="BI43" s="186"/>
      <c r="BJ43" s="186"/>
      <c r="BK43" s="186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6"/>
      <c r="DG43" s="186"/>
      <c r="DH43" s="186"/>
      <c r="DI43" s="186"/>
      <c r="DJ43" s="186"/>
      <c r="DK43" s="186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7"/>
    </row>
    <row r="44" spans="1:141" s="90" customFormat="1" ht="13.2" x14ac:dyDescent="0.25">
      <c r="A44" s="125" t="s">
        <v>1121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05"/>
      <c r="U44" s="106"/>
      <c r="V44" s="106"/>
      <c r="W44" s="106"/>
      <c r="X44" s="196"/>
      <c r="Y44" s="188"/>
      <c r="Z44" s="188"/>
      <c r="AA44" s="188"/>
      <c r="AB44" s="188"/>
      <c r="AC44" s="188"/>
      <c r="AD44" s="188"/>
      <c r="AE44" s="188"/>
      <c r="AF44" s="186"/>
      <c r="AG44" s="186"/>
      <c r="AH44" s="186"/>
      <c r="AI44" s="186"/>
      <c r="AJ44" s="186"/>
      <c r="AK44" s="186"/>
      <c r="AL44" s="182"/>
      <c r="AM44" s="182"/>
      <c r="AN44" s="182"/>
      <c r="AO44" s="182"/>
      <c r="AP44" s="182"/>
      <c r="AQ44" s="182"/>
      <c r="AR44" s="182"/>
      <c r="AS44" s="188"/>
      <c r="AT44" s="188"/>
      <c r="AU44" s="188"/>
      <c r="AV44" s="188"/>
      <c r="AW44" s="188"/>
      <c r="AX44" s="188"/>
      <c r="AY44" s="182"/>
      <c r="AZ44" s="182"/>
      <c r="BA44" s="182"/>
      <c r="BB44" s="182"/>
      <c r="BC44" s="182"/>
      <c r="BD44" s="182"/>
      <c r="BE44" s="182"/>
      <c r="BF44" s="186"/>
      <c r="BG44" s="186"/>
      <c r="BH44" s="186"/>
      <c r="BI44" s="186"/>
      <c r="BJ44" s="186"/>
      <c r="BK44" s="186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6"/>
      <c r="DG44" s="186"/>
      <c r="DH44" s="186"/>
      <c r="DI44" s="186"/>
      <c r="DJ44" s="186"/>
      <c r="DK44" s="186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7"/>
    </row>
    <row r="45" spans="1:141" s="90" customFormat="1" ht="13.2" x14ac:dyDescent="0.25">
      <c r="A45" s="147" t="s">
        <v>1122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02" t="s">
        <v>1118</v>
      </c>
      <c r="U45" s="103"/>
      <c r="V45" s="103"/>
      <c r="W45" s="103"/>
      <c r="X45" s="195"/>
      <c r="Y45" s="188">
        <f t="shared" ref="Y45" si="12">AL45+AY45+CY45</f>
        <v>3651.19</v>
      </c>
      <c r="Z45" s="188"/>
      <c r="AA45" s="188"/>
      <c r="AB45" s="188"/>
      <c r="AC45" s="188"/>
      <c r="AD45" s="188"/>
      <c r="AE45" s="188"/>
      <c r="AF45" s="188">
        <f t="shared" ref="AF45" si="13">AS45+BF45+DF45</f>
        <v>100</v>
      </c>
      <c r="AG45" s="186"/>
      <c r="AH45" s="186"/>
      <c r="AI45" s="186"/>
      <c r="AJ45" s="186"/>
      <c r="AK45" s="186"/>
      <c r="AL45" s="182">
        <v>3651.19</v>
      </c>
      <c r="AM45" s="182"/>
      <c r="AN45" s="182"/>
      <c r="AO45" s="182"/>
      <c r="AP45" s="182"/>
      <c r="AQ45" s="182"/>
      <c r="AR45" s="182"/>
      <c r="AS45" s="188">
        <f t="shared" ref="AS45" si="14">(AL45*100)/Y45</f>
        <v>100</v>
      </c>
      <c r="AT45" s="188"/>
      <c r="AU45" s="188"/>
      <c r="AV45" s="188"/>
      <c r="AW45" s="188"/>
      <c r="AX45" s="188"/>
      <c r="AY45" s="182"/>
      <c r="AZ45" s="182"/>
      <c r="BA45" s="182"/>
      <c r="BB45" s="182"/>
      <c r="BC45" s="182"/>
      <c r="BD45" s="182"/>
      <c r="BE45" s="182"/>
      <c r="BF45" s="188">
        <f t="shared" ref="BF45" si="15">(AY45*100)/Y45</f>
        <v>0</v>
      </c>
      <c r="BG45" s="188"/>
      <c r="BH45" s="188"/>
      <c r="BI45" s="188"/>
      <c r="BJ45" s="188"/>
      <c r="BK45" s="188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8">
        <f t="shared" ref="DF45" si="16">(CY45*100)/Y45</f>
        <v>0</v>
      </c>
      <c r="DG45" s="188"/>
      <c r="DH45" s="188"/>
      <c r="DI45" s="188"/>
      <c r="DJ45" s="188"/>
      <c r="DK45" s="188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7"/>
    </row>
    <row r="46" spans="1:141" s="90" customFormat="1" ht="13.2" x14ac:dyDescent="0.25">
      <c r="A46" s="125" t="s">
        <v>1123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05"/>
      <c r="U46" s="106"/>
      <c r="V46" s="106"/>
      <c r="W46" s="106"/>
      <c r="X46" s="196"/>
      <c r="Y46" s="188"/>
      <c r="Z46" s="188"/>
      <c r="AA46" s="188"/>
      <c r="AB46" s="188"/>
      <c r="AC46" s="188"/>
      <c r="AD46" s="188"/>
      <c r="AE46" s="188"/>
      <c r="AF46" s="186"/>
      <c r="AG46" s="186"/>
      <c r="AH46" s="186"/>
      <c r="AI46" s="186"/>
      <c r="AJ46" s="186"/>
      <c r="AK46" s="186"/>
      <c r="AL46" s="182"/>
      <c r="AM46" s="182"/>
      <c r="AN46" s="182"/>
      <c r="AO46" s="182"/>
      <c r="AP46" s="182"/>
      <c r="AQ46" s="182"/>
      <c r="AR46" s="182"/>
      <c r="AS46" s="188"/>
      <c r="AT46" s="188"/>
      <c r="AU46" s="188"/>
      <c r="AV46" s="188"/>
      <c r="AW46" s="188"/>
      <c r="AX46" s="188"/>
      <c r="AY46" s="182"/>
      <c r="AZ46" s="182"/>
      <c r="BA46" s="182"/>
      <c r="BB46" s="182"/>
      <c r="BC46" s="182"/>
      <c r="BD46" s="182"/>
      <c r="BE46" s="182"/>
      <c r="BF46" s="188"/>
      <c r="BG46" s="188"/>
      <c r="BH46" s="188"/>
      <c r="BI46" s="188"/>
      <c r="BJ46" s="188"/>
      <c r="BK46" s="188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8"/>
      <c r="DG46" s="188"/>
      <c r="DH46" s="188"/>
      <c r="DI46" s="188"/>
      <c r="DJ46" s="188"/>
      <c r="DK46" s="188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7"/>
    </row>
    <row r="47" spans="1:141" s="90" customFormat="1" ht="15" customHeight="1" x14ac:dyDescent="0.25">
      <c r="A47" s="125" t="s">
        <v>1102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96" t="s">
        <v>1119</v>
      </c>
      <c r="U47" s="97"/>
      <c r="V47" s="97"/>
      <c r="W47" s="97"/>
      <c r="X47" s="97"/>
      <c r="Y47" s="188">
        <f>AL47+AY47+CY47</f>
        <v>0</v>
      </c>
      <c r="Z47" s="188"/>
      <c r="AA47" s="188"/>
      <c r="AB47" s="188"/>
      <c r="AC47" s="188"/>
      <c r="AD47" s="188"/>
      <c r="AE47" s="188"/>
      <c r="AF47" s="188">
        <f>AS47+BF47+DF47</f>
        <v>0</v>
      </c>
      <c r="AG47" s="186"/>
      <c r="AH47" s="186"/>
      <c r="AI47" s="186"/>
      <c r="AJ47" s="186"/>
      <c r="AK47" s="186"/>
      <c r="AL47" s="182"/>
      <c r="AM47" s="182"/>
      <c r="AN47" s="182"/>
      <c r="AO47" s="182"/>
      <c r="AP47" s="182"/>
      <c r="AQ47" s="182"/>
      <c r="AR47" s="182"/>
      <c r="AS47" s="188"/>
      <c r="AT47" s="188"/>
      <c r="AU47" s="188"/>
      <c r="AV47" s="188"/>
      <c r="AW47" s="188"/>
      <c r="AX47" s="188"/>
      <c r="AY47" s="182"/>
      <c r="AZ47" s="182"/>
      <c r="BA47" s="182"/>
      <c r="BB47" s="182"/>
      <c r="BC47" s="182"/>
      <c r="BD47" s="182"/>
      <c r="BE47" s="182"/>
      <c r="BF47" s="186"/>
      <c r="BG47" s="186"/>
      <c r="BH47" s="186"/>
      <c r="BI47" s="186"/>
      <c r="BJ47" s="186"/>
      <c r="BK47" s="186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6"/>
      <c r="DG47" s="186"/>
      <c r="DH47" s="186"/>
      <c r="DI47" s="186"/>
      <c r="DJ47" s="186"/>
      <c r="DK47" s="186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7"/>
    </row>
    <row r="48" spans="1:141" s="90" customFormat="1" ht="15" customHeight="1" x14ac:dyDescent="0.25">
      <c r="A48" s="125" t="s">
        <v>1103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96" t="s">
        <v>1108</v>
      </c>
      <c r="U48" s="97"/>
      <c r="V48" s="97"/>
      <c r="W48" s="97"/>
      <c r="X48" s="97"/>
      <c r="Y48" s="188">
        <f t="shared" ref="Y48:Y50" si="17">AL48+AY48+CY48</f>
        <v>0</v>
      </c>
      <c r="Z48" s="188"/>
      <c r="AA48" s="188"/>
      <c r="AB48" s="188"/>
      <c r="AC48" s="188"/>
      <c r="AD48" s="188"/>
      <c r="AE48" s="188"/>
      <c r="AF48" s="188">
        <f t="shared" ref="AF48:AF50" si="18">AS48+BF48+DF48</f>
        <v>0</v>
      </c>
      <c r="AG48" s="186"/>
      <c r="AH48" s="186"/>
      <c r="AI48" s="186"/>
      <c r="AJ48" s="186"/>
      <c r="AK48" s="186"/>
      <c r="AL48" s="182"/>
      <c r="AM48" s="182"/>
      <c r="AN48" s="182"/>
      <c r="AO48" s="182"/>
      <c r="AP48" s="182"/>
      <c r="AQ48" s="182"/>
      <c r="AR48" s="182"/>
      <c r="AS48" s="188"/>
      <c r="AT48" s="188"/>
      <c r="AU48" s="188"/>
      <c r="AV48" s="188"/>
      <c r="AW48" s="188"/>
      <c r="AX48" s="188"/>
      <c r="AY48" s="182"/>
      <c r="AZ48" s="182"/>
      <c r="BA48" s="182"/>
      <c r="BB48" s="182"/>
      <c r="BC48" s="182"/>
      <c r="BD48" s="182"/>
      <c r="BE48" s="182"/>
      <c r="BF48" s="186"/>
      <c r="BG48" s="186"/>
      <c r="BH48" s="186"/>
      <c r="BI48" s="186"/>
      <c r="BJ48" s="186"/>
      <c r="BK48" s="186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6"/>
      <c r="DG48" s="186"/>
      <c r="DH48" s="186"/>
      <c r="DI48" s="186"/>
      <c r="DJ48" s="186"/>
      <c r="DK48" s="186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7"/>
    </row>
    <row r="49" spans="1:141" s="90" customFormat="1" ht="15" customHeight="1" x14ac:dyDescent="0.25">
      <c r="A49" s="125" t="s">
        <v>1104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96" t="s">
        <v>1107</v>
      </c>
      <c r="U49" s="97"/>
      <c r="V49" s="97"/>
      <c r="W49" s="97"/>
      <c r="X49" s="97"/>
      <c r="Y49" s="188">
        <f t="shared" si="17"/>
        <v>0</v>
      </c>
      <c r="Z49" s="188"/>
      <c r="AA49" s="188"/>
      <c r="AB49" s="188"/>
      <c r="AC49" s="188"/>
      <c r="AD49" s="188"/>
      <c r="AE49" s="188"/>
      <c r="AF49" s="188">
        <f t="shared" si="18"/>
        <v>0</v>
      </c>
      <c r="AG49" s="186"/>
      <c r="AH49" s="186"/>
      <c r="AI49" s="186"/>
      <c r="AJ49" s="186"/>
      <c r="AK49" s="186"/>
      <c r="AL49" s="182"/>
      <c r="AM49" s="182"/>
      <c r="AN49" s="182"/>
      <c r="AO49" s="182"/>
      <c r="AP49" s="182"/>
      <c r="AQ49" s="182"/>
      <c r="AR49" s="182"/>
      <c r="AS49" s="188"/>
      <c r="AT49" s="188"/>
      <c r="AU49" s="188"/>
      <c r="AV49" s="188"/>
      <c r="AW49" s="188"/>
      <c r="AX49" s="188"/>
      <c r="AY49" s="182"/>
      <c r="AZ49" s="182"/>
      <c r="BA49" s="182"/>
      <c r="BB49" s="182"/>
      <c r="BC49" s="182"/>
      <c r="BD49" s="182"/>
      <c r="BE49" s="182"/>
      <c r="BF49" s="186"/>
      <c r="BG49" s="186"/>
      <c r="BH49" s="186"/>
      <c r="BI49" s="186"/>
      <c r="BJ49" s="186"/>
      <c r="BK49" s="186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6"/>
      <c r="DG49" s="186"/>
      <c r="DH49" s="186"/>
      <c r="DI49" s="186"/>
      <c r="DJ49" s="186"/>
      <c r="DK49" s="186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7"/>
    </row>
    <row r="50" spans="1:141" s="90" customFormat="1" ht="15" customHeight="1" x14ac:dyDescent="0.25">
      <c r="A50" s="139" t="s">
        <v>1105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208"/>
      <c r="T50" s="96" t="s">
        <v>1106</v>
      </c>
      <c r="U50" s="97"/>
      <c r="V50" s="97"/>
      <c r="W50" s="97"/>
      <c r="X50" s="97"/>
      <c r="Y50" s="188">
        <f t="shared" si="17"/>
        <v>0</v>
      </c>
      <c r="Z50" s="188"/>
      <c r="AA50" s="188"/>
      <c r="AB50" s="188"/>
      <c r="AC50" s="188"/>
      <c r="AD50" s="188"/>
      <c r="AE50" s="188"/>
      <c r="AF50" s="188">
        <f t="shared" si="18"/>
        <v>0</v>
      </c>
      <c r="AG50" s="186"/>
      <c r="AH50" s="186"/>
      <c r="AI50" s="186"/>
      <c r="AJ50" s="186"/>
      <c r="AK50" s="186"/>
      <c r="AL50" s="182"/>
      <c r="AM50" s="182"/>
      <c r="AN50" s="182"/>
      <c r="AO50" s="182"/>
      <c r="AP50" s="182"/>
      <c r="AQ50" s="182"/>
      <c r="AR50" s="182"/>
      <c r="AS50" s="188"/>
      <c r="AT50" s="188"/>
      <c r="AU50" s="188"/>
      <c r="AV50" s="188"/>
      <c r="AW50" s="188"/>
      <c r="AX50" s="188"/>
      <c r="AY50" s="182"/>
      <c r="AZ50" s="182"/>
      <c r="BA50" s="182"/>
      <c r="BB50" s="182"/>
      <c r="BC50" s="182"/>
      <c r="BD50" s="182"/>
      <c r="BE50" s="182"/>
      <c r="BF50" s="186"/>
      <c r="BG50" s="186"/>
      <c r="BH50" s="186"/>
      <c r="BI50" s="186"/>
      <c r="BJ50" s="186"/>
      <c r="BK50" s="186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6"/>
      <c r="DG50" s="186"/>
      <c r="DH50" s="186"/>
      <c r="DI50" s="186"/>
      <c r="DJ50" s="186"/>
      <c r="DK50" s="186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7"/>
    </row>
    <row r="51" spans="1:141" s="90" customFormat="1" ht="13.2" x14ac:dyDescent="0.25">
      <c r="A51" s="206" t="s">
        <v>1128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7"/>
      <c r="T51" s="96" t="s">
        <v>963</v>
      </c>
      <c r="U51" s="97"/>
      <c r="V51" s="97"/>
      <c r="W51" s="97"/>
      <c r="X51" s="97"/>
      <c r="Y51" s="188">
        <f>AL51+AY51+CY51</f>
        <v>0</v>
      </c>
      <c r="Z51" s="188"/>
      <c r="AA51" s="188"/>
      <c r="AB51" s="188"/>
      <c r="AC51" s="188"/>
      <c r="AD51" s="188"/>
      <c r="AE51" s="188"/>
      <c r="AF51" s="189">
        <f>SUM(AF53:AK58)</f>
        <v>0</v>
      </c>
      <c r="AG51" s="190"/>
      <c r="AH51" s="190"/>
      <c r="AI51" s="190"/>
      <c r="AJ51" s="190"/>
      <c r="AK51" s="191"/>
      <c r="AL51" s="188">
        <f>SUM(AL53:AR58)</f>
        <v>0</v>
      </c>
      <c r="AM51" s="188"/>
      <c r="AN51" s="188"/>
      <c r="AO51" s="188"/>
      <c r="AP51" s="188"/>
      <c r="AQ51" s="188"/>
      <c r="AR51" s="188"/>
      <c r="AS51" s="188">
        <f>SUM(AS53:AX58)</f>
        <v>0</v>
      </c>
      <c r="AT51" s="188"/>
      <c r="AU51" s="188"/>
      <c r="AV51" s="188"/>
      <c r="AW51" s="188"/>
      <c r="AX51" s="188"/>
      <c r="AY51" s="188">
        <f>SUM(AY53:BE58)</f>
        <v>0</v>
      </c>
      <c r="AZ51" s="188"/>
      <c r="BA51" s="188"/>
      <c r="BB51" s="188"/>
      <c r="BC51" s="188"/>
      <c r="BD51" s="188"/>
      <c r="BE51" s="188"/>
      <c r="BF51" s="188">
        <f>SUM(BF53:BK58)</f>
        <v>0</v>
      </c>
      <c r="BG51" s="188"/>
      <c r="BH51" s="188"/>
      <c r="BI51" s="188"/>
      <c r="BJ51" s="188"/>
      <c r="BK51" s="188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8">
        <f>SUM(CY53:DE58)</f>
        <v>0</v>
      </c>
      <c r="CZ51" s="188"/>
      <c r="DA51" s="188"/>
      <c r="DB51" s="188"/>
      <c r="DC51" s="188"/>
      <c r="DD51" s="188"/>
      <c r="DE51" s="188"/>
      <c r="DF51" s="188">
        <f>SUM(DF53:DK58)</f>
        <v>0</v>
      </c>
      <c r="DG51" s="188"/>
      <c r="DH51" s="188"/>
      <c r="DI51" s="188"/>
      <c r="DJ51" s="188"/>
      <c r="DK51" s="188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7"/>
    </row>
    <row r="52" spans="1:141" s="90" customFormat="1" ht="13.2" x14ac:dyDescent="0.25">
      <c r="A52" s="110" t="s">
        <v>1129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96"/>
      <c r="U52" s="97"/>
      <c r="V52" s="97"/>
      <c r="W52" s="97"/>
      <c r="X52" s="97"/>
      <c r="Y52" s="188"/>
      <c r="Z52" s="188"/>
      <c r="AA52" s="188"/>
      <c r="AB52" s="188"/>
      <c r="AC52" s="188"/>
      <c r="AD52" s="188"/>
      <c r="AE52" s="188"/>
      <c r="AF52" s="192"/>
      <c r="AG52" s="193"/>
      <c r="AH52" s="193"/>
      <c r="AI52" s="193"/>
      <c r="AJ52" s="193"/>
      <c r="AK52" s="194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7"/>
    </row>
    <row r="53" spans="1:141" s="90" customFormat="1" ht="13.2" x14ac:dyDescent="0.25">
      <c r="A53" s="135" t="s">
        <v>149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96" t="s">
        <v>964</v>
      </c>
      <c r="U53" s="97"/>
      <c r="V53" s="97"/>
      <c r="W53" s="97"/>
      <c r="X53" s="97"/>
      <c r="Y53" s="188">
        <f>AL53+AY53+CY53</f>
        <v>0</v>
      </c>
      <c r="Z53" s="188"/>
      <c r="AA53" s="188"/>
      <c r="AB53" s="188"/>
      <c r="AC53" s="188"/>
      <c r="AD53" s="188"/>
      <c r="AE53" s="188"/>
      <c r="AF53" s="188">
        <f>AS53+BF53+DF53</f>
        <v>0</v>
      </c>
      <c r="AG53" s="188"/>
      <c r="AH53" s="188"/>
      <c r="AI53" s="188"/>
      <c r="AJ53" s="188"/>
      <c r="AK53" s="188"/>
      <c r="AL53" s="182"/>
      <c r="AM53" s="182"/>
      <c r="AN53" s="182"/>
      <c r="AO53" s="182"/>
      <c r="AP53" s="182"/>
      <c r="AQ53" s="182"/>
      <c r="AR53" s="182"/>
      <c r="AS53" s="186"/>
      <c r="AT53" s="186"/>
      <c r="AU53" s="186"/>
      <c r="AV53" s="186"/>
      <c r="AW53" s="186"/>
      <c r="AX53" s="186"/>
      <c r="AY53" s="182"/>
      <c r="AZ53" s="182"/>
      <c r="BA53" s="182"/>
      <c r="BB53" s="182"/>
      <c r="BC53" s="182"/>
      <c r="BD53" s="182"/>
      <c r="BE53" s="182"/>
      <c r="BF53" s="186"/>
      <c r="BG53" s="186"/>
      <c r="BH53" s="186"/>
      <c r="BI53" s="186"/>
      <c r="BJ53" s="186"/>
      <c r="BK53" s="186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6"/>
      <c r="DG53" s="186"/>
      <c r="DH53" s="186"/>
      <c r="DI53" s="186"/>
      <c r="DJ53" s="186"/>
      <c r="DK53" s="186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7"/>
    </row>
    <row r="54" spans="1:141" s="90" customFormat="1" ht="13.2" x14ac:dyDescent="0.25">
      <c r="A54" s="135" t="s">
        <v>1130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96"/>
      <c r="U54" s="97"/>
      <c r="V54" s="97"/>
      <c r="W54" s="97"/>
      <c r="X54" s="97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2"/>
      <c r="AM54" s="182"/>
      <c r="AN54" s="182"/>
      <c r="AO54" s="182"/>
      <c r="AP54" s="182"/>
      <c r="AQ54" s="182"/>
      <c r="AR54" s="182"/>
      <c r="AS54" s="186"/>
      <c r="AT54" s="186"/>
      <c r="AU54" s="186"/>
      <c r="AV54" s="186"/>
      <c r="AW54" s="186"/>
      <c r="AX54" s="186"/>
      <c r="AY54" s="182"/>
      <c r="AZ54" s="182"/>
      <c r="BA54" s="182"/>
      <c r="BB54" s="182"/>
      <c r="BC54" s="182"/>
      <c r="BD54" s="182"/>
      <c r="BE54" s="182"/>
      <c r="BF54" s="186"/>
      <c r="BG54" s="186"/>
      <c r="BH54" s="186"/>
      <c r="BI54" s="186"/>
      <c r="BJ54" s="186"/>
      <c r="BK54" s="186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6"/>
      <c r="DG54" s="186"/>
      <c r="DH54" s="186"/>
      <c r="DI54" s="186"/>
      <c r="DJ54" s="186"/>
      <c r="DK54" s="186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7"/>
    </row>
    <row r="55" spans="1:141" s="90" customFormat="1" ht="13.2" x14ac:dyDescent="0.25">
      <c r="A55" s="135" t="s">
        <v>1131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96"/>
      <c r="U55" s="97"/>
      <c r="V55" s="97"/>
      <c r="W55" s="97"/>
      <c r="X55" s="97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2"/>
      <c r="AM55" s="182"/>
      <c r="AN55" s="182"/>
      <c r="AO55" s="182"/>
      <c r="AP55" s="182"/>
      <c r="AQ55" s="182"/>
      <c r="AR55" s="182"/>
      <c r="AS55" s="186"/>
      <c r="AT55" s="186"/>
      <c r="AU55" s="186"/>
      <c r="AV55" s="186"/>
      <c r="AW55" s="186"/>
      <c r="AX55" s="186"/>
      <c r="AY55" s="182"/>
      <c r="AZ55" s="182"/>
      <c r="BA55" s="182"/>
      <c r="BB55" s="182"/>
      <c r="BC55" s="182"/>
      <c r="BD55" s="182"/>
      <c r="BE55" s="182"/>
      <c r="BF55" s="186"/>
      <c r="BG55" s="186"/>
      <c r="BH55" s="186"/>
      <c r="BI55" s="186"/>
      <c r="BJ55" s="186"/>
      <c r="BK55" s="186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6"/>
      <c r="DG55" s="186"/>
      <c r="DH55" s="186"/>
      <c r="DI55" s="186"/>
      <c r="DJ55" s="186"/>
      <c r="DK55" s="186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7"/>
    </row>
    <row r="56" spans="1:141" s="90" customFormat="1" ht="13.2" x14ac:dyDescent="0.25">
      <c r="A56" s="125" t="s">
        <v>1132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96"/>
      <c r="U56" s="97"/>
      <c r="V56" s="97"/>
      <c r="W56" s="97"/>
      <c r="X56" s="97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2"/>
      <c r="AM56" s="182"/>
      <c r="AN56" s="182"/>
      <c r="AO56" s="182"/>
      <c r="AP56" s="182"/>
      <c r="AQ56" s="182"/>
      <c r="AR56" s="182"/>
      <c r="AS56" s="186"/>
      <c r="AT56" s="186"/>
      <c r="AU56" s="186"/>
      <c r="AV56" s="186"/>
      <c r="AW56" s="186"/>
      <c r="AX56" s="186"/>
      <c r="AY56" s="182"/>
      <c r="AZ56" s="182"/>
      <c r="BA56" s="182"/>
      <c r="BB56" s="182"/>
      <c r="BC56" s="182"/>
      <c r="BD56" s="182"/>
      <c r="BE56" s="182"/>
      <c r="BF56" s="186"/>
      <c r="BG56" s="186"/>
      <c r="BH56" s="186"/>
      <c r="BI56" s="186"/>
      <c r="BJ56" s="186"/>
      <c r="BK56" s="186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6"/>
      <c r="DG56" s="186"/>
      <c r="DH56" s="186"/>
      <c r="DI56" s="186"/>
      <c r="DJ56" s="186"/>
      <c r="DK56" s="186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7"/>
    </row>
    <row r="57" spans="1:141" s="90" customFormat="1" ht="13.2" x14ac:dyDescent="0.25">
      <c r="A57" s="135" t="s">
        <v>1133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96" t="s">
        <v>965</v>
      </c>
      <c r="U57" s="97"/>
      <c r="V57" s="97"/>
      <c r="W57" s="97"/>
      <c r="X57" s="97"/>
      <c r="Y57" s="188">
        <f>AL57+AY57+CY57</f>
        <v>0</v>
      </c>
      <c r="Z57" s="188"/>
      <c r="AA57" s="188"/>
      <c r="AB57" s="188"/>
      <c r="AC57" s="188"/>
      <c r="AD57" s="188"/>
      <c r="AE57" s="188"/>
      <c r="AF57" s="188">
        <f>AS57+BF57+DF57</f>
        <v>0</v>
      </c>
      <c r="AG57" s="188"/>
      <c r="AH57" s="188"/>
      <c r="AI57" s="188"/>
      <c r="AJ57" s="188"/>
      <c r="AK57" s="188"/>
      <c r="AL57" s="182"/>
      <c r="AM57" s="182"/>
      <c r="AN57" s="182"/>
      <c r="AO57" s="182"/>
      <c r="AP57" s="182"/>
      <c r="AQ57" s="182"/>
      <c r="AR57" s="182"/>
      <c r="AS57" s="186"/>
      <c r="AT57" s="186"/>
      <c r="AU57" s="186"/>
      <c r="AV57" s="186"/>
      <c r="AW57" s="186"/>
      <c r="AX57" s="186"/>
      <c r="AY57" s="182"/>
      <c r="AZ57" s="182"/>
      <c r="BA57" s="182"/>
      <c r="BB57" s="182"/>
      <c r="BC57" s="182"/>
      <c r="BD57" s="182"/>
      <c r="BE57" s="182"/>
      <c r="BF57" s="186"/>
      <c r="BG57" s="186"/>
      <c r="BH57" s="186"/>
      <c r="BI57" s="186"/>
      <c r="BJ57" s="186"/>
      <c r="BK57" s="186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6"/>
      <c r="DG57" s="186"/>
      <c r="DH57" s="186"/>
      <c r="DI57" s="186"/>
      <c r="DJ57" s="186"/>
      <c r="DK57" s="186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7"/>
    </row>
    <row r="58" spans="1:141" s="90" customFormat="1" ht="13.2" x14ac:dyDescent="0.25">
      <c r="A58" s="125" t="s">
        <v>1134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96"/>
      <c r="U58" s="97"/>
      <c r="V58" s="97"/>
      <c r="W58" s="97"/>
      <c r="X58" s="97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2"/>
      <c r="AM58" s="182"/>
      <c r="AN58" s="182"/>
      <c r="AO58" s="182"/>
      <c r="AP58" s="182"/>
      <c r="AQ58" s="182"/>
      <c r="AR58" s="182"/>
      <c r="AS58" s="186"/>
      <c r="AT58" s="186"/>
      <c r="AU58" s="186"/>
      <c r="AV58" s="186"/>
      <c r="AW58" s="186"/>
      <c r="AX58" s="186"/>
      <c r="AY58" s="182"/>
      <c r="AZ58" s="182"/>
      <c r="BA58" s="182"/>
      <c r="BB58" s="182"/>
      <c r="BC58" s="182"/>
      <c r="BD58" s="182"/>
      <c r="BE58" s="182"/>
      <c r="BF58" s="186"/>
      <c r="BG58" s="186"/>
      <c r="BH58" s="186"/>
      <c r="BI58" s="186"/>
      <c r="BJ58" s="186"/>
      <c r="BK58" s="186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6"/>
      <c r="DG58" s="186"/>
      <c r="DH58" s="186"/>
      <c r="DI58" s="186"/>
      <c r="DJ58" s="186"/>
      <c r="DK58" s="186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7"/>
    </row>
    <row r="59" spans="1:141" s="90" customFormat="1" ht="15" customHeight="1" x14ac:dyDescent="0.25">
      <c r="A59" s="109" t="s">
        <v>1135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96" t="s">
        <v>971</v>
      </c>
      <c r="U59" s="97"/>
      <c r="V59" s="97"/>
      <c r="W59" s="97"/>
      <c r="X59" s="97"/>
      <c r="Y59" s="188">
        <f>SUM(Y60:AE64)</f>
        <v>0</v>
      </c>
      <c r="Z59" s="188"/>
      <c r="AA59" s="188"/>
      <c r="AB59" s="188"/>
      <c r="AC59" s="188"/>
      <c r="AD59" s="188"/>
      <c r="AE59" s="188"/>
      <c r="AF59" s="188">
        <f>SUM(AF60:AK64)</f>
        <v>0</v>
      </c>
      <c r="AG59" s="188"/>
      <c r="AH59" s="188"/>
      <c r="AI59" s="188"/>
      <c r="AJ59" s="188"/>
      <c r="AK59" s="188"/>
      <c r="AL59" s="188">
        <f>AY59+BL59+DL59+SUM(AL60:AR64)</f>
        <v>0</v>
      </c>
      <c r="AM59" s="188"/>
      <c r="AN59" s="188"/>
      <c r="AO59" s="188"/>
      <c r="AP59" s="188"/>
      <c r="AQ59" s="188"/>
      <c r="AR59" s="188"/>
      <c r="AS59" s="186">
        <f>SUM(AS60:AX64)</f>
        <v>0</v>
      </c>
      <c r="AT59" s="186"/>
      <c r="AU59" s="186"/>
      <c r="AV59" s="186"/>
      <c r="AW59" s="186"/>
      <c r="AX59" s="186"/>
      <c r="AY59" s="188">
        <f>SUM(AY60:BE64)</f>
        <v>0</v>
      </c>
      <c r="AZ59" s="188"/>
      <c r="BA59" s="188"/>
      <c r="BB59" s="188"/>
      <c r="BC59" s="188"/>
      <c r="BD59" s="188"/>
      <c r="BE59" s="188"/>
      <c r="BF59" s="186">
        <f>SUM(BF60:BK64)</f>
        <v>0</v>
      </c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8">
        <f>SUM(CY60:DE64)</f>
        <v>0</v>
      </c>
      <c r="CZ59" s="188"/>
      <c r="DA59" s="188"/>
      <c r="DB59" s="188"/>
      <c r="DC59" s="188"/>
      <c r="DD59" s="188"/>
      <c r="DE59" s="188"/>
      <c r="DF59" s="188">
        <f>SUM(DF60:DK64)</f>
        <v>0</v>
      </c>
      <c r="DG59" s="188"/>
      <c r="DH59" s="188"/>
      <c r="DI59" s="188"/>
      <c r="DJ59" s="188"/>
      <c r="DK59" s="188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7"/>
    </row>
    <row r="60" spans="1:141" s="90" customFormat="1" ht="13.2" x14ac:dyDescent="0.25">
      <c r="A60" s="136" t="s">
        <v>149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96" t="s">
        <v>972</v>
      </c>
      <c r="U60" s="97"/>
      <c r="V60" s="97"/>
      <c r="W60" s="97"/>
      <c r="X60" s="97"/>
      <c r="Y60" s="188">
        <f>AL60+AY60+CY60</f>
        <v>0</v>
      </c>
      <c r="Z60" s="188"/>
      <c r="AA60" s="188"/>
      <c r="AB60" s="188"/>
      <c r="AC60" s="188"/>
      <c r="AD60" s="188"/>
      <c r="AE60" s="188"/>
      <c r="AF60" s="188">
        <f>AS60+BF60+DF60</f>
        <v>0</v>
      </c>
      <c r="AG60" s="188"/>
      <c r="AH60" s="188"/>
      <c r="AI60" s="188"/>
      <c r="AJ60" s="188"/>
      <c r="AK60" s="188"/>
      <c r="AL60" s="182"/>
      <c r="AM60" s="182"/>
      <c r="AN60" s="182"/>
      <c r="AO60" s="182"/>
      <c r="AP60" s="182"/>
      <c r="AQ60" s="182"/>
      <c r="AR60" s="182"/>
      <c r="AS60" s="186"/>
      <c r="AT60" s="186"/>
      <c r="AU60" s="186"/>
      <c r="AV60" s="186"/>
      <c r="AW60" s="186"/>
      <c r="AX60" s="186"/>
      <c r="AY60" s="182"/>
      <c r="AZ60" s="182"/>
      <c r="BA60" s="182"/>
      <c r="BB60" s="182"/>
      <c r="BC60" s="182"/>
      <c r="BD60" s="182"/>
      <c r="BE60" s="182"/>
      <c r="BF60" s="186"/>
      <c r="BG60" s="186"/>
      <c r="BH60" s="186"/>
      <c r="BI60" s="186"/>
      <c r="BJ60" s="186"/>
      <c r="BK60" s="186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6"/>
      <c r="DG60" s="186"/>
      <c r="DH60" s="186"/>
      <c r="DI60" s="186"/>
      <c r="DJ60" s="186"/>
      <c r="DK60" s="186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7"/>
    </row>
    <row r="61" spans="1:141" s="90" customFormat="1" ht="13.2" x14ac:dyDescent="0.25">
      <c r="A61" s="147" t="s">
        <v>1136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96"/>
      <c r="U61" s="97"/>
      <c r="V61" s="97"/>
      <c r="W61" s="97"/>
      <c r="X61" s="97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2"/>
      <c r="AM61" s="182"/>
      <c r="AN61" s="182"/>
      <c r="AO61" s="182"/>
      <c r="AP61" s="182"/>
      <c r="AQ61" s="182"/>
      <c r="AR61" s="182"/>
      <c r="AS61" s="186"/>
      <c r="AT61" s="186"/>
      <c r="AU61" s="186"/>
      <c r="AV61" s="186"/>
      <c r="AW61" s="186"/>
      <c r="AX61" s="186"/>
      <c r="AY61" s="182"/>
      <c r="AZ61" s="182"/>
      <c r="BA61" s="182"/>
      <c r="BB61" s="182"/>
      <c r="BC61" s="182"/>
      <c r="BD61" s="182"/>
      <c r="BE61" s="182"/>
      <c r="BF61" s="186"/>
      <c r="BG61" s="186"/>
      <c r="BH61" s="186"/>
      <c r="BI61" s="186"/>
      <c r="BJ61" s="186"/>
      <c r="BK61" s="186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6"/>
      <c r="DG61" s="186"/>
      <c r="DH61" s="186"/>
      <c r="DI61" s="186"/>
      <c r="DJ61" s="186"/>
      <c r="DK61" s="186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7"/>
    </row>
    <row r="62" spans="1:141" s="90" customFormat="1" ht="13.2" x14ac:dyDescent="0.25">
      <c r="A62" s="125" t="s">
        <v>1137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96"/>
      <c r="U62" s="97"/>
      <c r="V62" s="97"/>
      <c r="W62" s="97"/>
      <c r="X62" s="97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2"/>
      <c r="AM62" s="182"/>
      <c r="AN62" s="182"/>
      <c r="AO62" s="182"/>
      <c r="AP62" s="182"/>
      <c r="AQ62" s="182"/>
      <c r="AR62" s="182"/>
      <c r="AS62" s="186"/>
      <c r="AT62" s="186"/>
      <c r="AU62" s="186"/>
      <c r="AV62" s="186"/>
      <c r="AW62" s="186"/>
      <c r="AX62" s="186"/>
      <c r="AY62" s="182"/>
      <c r="AZ62" s="182"/>
      <c r="BA62" s="182"/>
      <c r="BB62" s="182"/>
      <c r="BC62" s="182"/>
      <c r="BD62" s="182"/>
      <c r="BE62" s="182"/>
      <c r="BF62" s="186"/>
      <c r="BG62" s="186"/>
      <c r="BH62" s="186"/>
      <c r="BI62" s="186"/>
      <c r="BJ62" s="186"/>
      <c r="BK62" s="186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6"/>
      <c r="DG62" s="186"/>
      <c r="DH62" s="186"/>
      <c r="DI62" s="186"/>
      <c r="DJ62" s="186"/>
      <c r="DK62" s="186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7"/>
    </row>
    <row r="63" spans="1:141" s="90" customFormat="1" ht="13.2" x14ac:dyDescent="0.25">
      <c r="A63" s="136" t="s">
        <v>1136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96" t="s">
        <v>973</v>
      </c>
      <c r="U63" s="97"/>
      <c r="V63" s="97"/>
      <c r="W63" s="97"/>
      <c r="X63" s="97"/>
      <c r="Y63" s="188">
        <f>AL63+AY63+CY63</f>
        <v>0</v>
      </c>
      <c r="Z63" s="188"/>
      <c r="AA63" s="188"/>
      <c r="AB63" s="188"/>
      <c r="AC63" s="188"/>
      <c r="AD63" s="188"/>
      <c r="AE63" s="188"/>
      <c r="AF63" s="188">
        <f>AS63+BF63+DF63</f>
        <v>0</v>
      </c>
      <c r="AG63" s="188"/>
      <c r="AH63" s="188"/>
      <c r="AI63" s="188"/>
      <c r="AJ63" s="188"/>
      <c r="AK63" s="188"/>
      <c r="AL63" s="182"/>
      <c r="AM63" s="182"/>
      <c r="AN63" s="182"/>
      <c r="AO63" s="182"/>
      <c r="AP63" s="182"/>
      <c r="AQ63" s="182"/>
      <c r="AR63" s="182"/>
      <c r="AS63" s="186"/>
      <c r="AT63" s="186"/>
      <c r="AU63" s="186"/>
      <c r="AV63" s="186"/>
      <c r="AW63" s="186"/>
      <c r="AX63" s="186"/>
      <c r="AY63" s="182"/>
      <c r="AZ63" s="182"/>
      <c r="BA63" s="182"/>
      <c r="BB63" s="182"/>
      <c r="BC63" s="182"/>
      <c r="BD63" s="182"/>
      <c r="BE63" s="182"/>
      <c r="BF63" s="186"/>
      <c r="BG63" s="186"/>
      <c r="BH63" s="186"/>
      <c r="BI63" s="186"/>
      <c r="BJ63" s="186"/>
      <c r="BK63" s="186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6"/>
      <c r="DG63" s="186"/>
      <c r="DH63" s="186"/>
      <c r="DI63" s="186"/>
      <c r="DJ63" s="186"/>
      <c r="DK63" s="186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7"/>
    </row>
    <row r="64" spans="1:141" s="90" customFormat="1" ht="13.2" x14ac:dyDescent="0.25">
      <c r="A64" s="125" t="s">
        <v>1138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96"/>
      <c r="U64" s="97"/>
      <c r="V64" s="97"/>
      <c r="W64" s="97"/>
      <c r="X64" s="97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2"/>
      <c r="AM64" s="182"/>
      <c r="AN64" s="182"/>
      <c r="AO64" s="182"/>
      <c r="AP64" s="182"/>
      <c r="AQ64" s="182"/>
      <c r="AR64" s="182"/>
      <c r="AS64" s="186"/>
      <c r="AT64" s="186"/>
      <c r="AU64" s="186"/>
      <c r="AV64" s="186"/>
      <c r="AW64" s="186"/>
      <c r="AX64" s="186"/>
      <c r="AY64" s="182"/>
      <c r="AZ64" s="182"/>
      <c r="BA64" s="182"/>
      <c r="BB64" s="182"/>
      <c r="BC64" s="182"/>
      <c r="BD64" s="182"/>
      <c r="BE64" s="182"/>
      <c r="BF64" s="186"/>
      <c r="BG64" s="186"/>
      <c r="BH64" s="186"/>
      <c r="BI64" s="186"/>
      <c r="BJ64" s="186"/>
      <c r="BK64" s="186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6"/>
      <c r="DG64" s="186"/>
      <c r="DH64" s="186"/>
      <c r="DI64" s="186"/>
      <c r="DJ64" s="186"/>
      <c r="DK64" s="186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7"/>
    </row>
    <row r="65" spans="1:141" s="90" customFormat="1" ht="15" customHeight="1" thickBot="1" x14ac:dyDescent="0.3">
      <c r="A65" s="126" t="s">
        <v>42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12" t="s">
        <v>46</v>
      </c>
      <c r="U65" s="113"/>
      <c r="V65" s="113"/>
      <c r="W65" s="113"/>
      <c r="X65" s="113"/>
      <c r="Y65" s="184">
        <f>AL65+AY65+CY65</f>
        <v>7752620.0700000012</v>
      </c>
      <c r="Z65" s="183"/>
      <c r="AA65" s="183"/>
      <c r="AB65" s="183"/>
      <c r="AC65" s="183"/>
      <c r="AD65" s="183"/>
      <c r="AE65" s="183"/>
      <c r="AF65" s="185" t="s">
        <v>980</v>
      </c>
      <c r="AG65" s="185"/>
      <c r="AH65" s="185"/>
      <c r="AI65" s="185"/>
      <c r="AJ65" s="185"/>
      <c r="AK65" s="185"/>
      <c r="AL65" s="184">
        <f>AL15+AL17+AL19+AL31+AL33+AL35+AL36+AL51+AL59</f>
        <v>6810553.9300000006</v>
      </c>
      <c r="AM65" s="184"/>
      <c r="AN65" s="184"/>
      <c r="AO65" s="184"/>
      <c r="AP65" s="184"/>
      <c r="AQ65" s="184"/>
      <c r="AR65" s="184"/>
      <c r="AS65" s="184">
        <f>(AL65*100)/Y65</f>
        <v>87.848416000089117</v>
      </c>
      <c r="AT65" s="184"/>
      <c r="AU65" s="184"/>
      <c r="AV65" s="184"/>
      <c r="AW65" s="184"/>
      <c r="AX65" s="184"/>
      <c r="AY65" s="184">
        <f>AY15+AY17+AY19+AY31+AY33+AY35+AY36+AY51+AY59</f>
        <v>752426.15</v>
      </c>
      <c r="AZ65" s="184"/>
      <c r="BA65" s="184"/>
      <c r="BB65" s="184"/>
      <c r="BC65" s="184"/>
      <c r="BD65" s="184"/>
      <c r="BE65" s="184"/>
      <c r="BF65" s="204"/>
      <c r="BG65" s="204"/>
      <c r="BH65" s="204"/>
      <c r="BI65" s="204"/>
      <c r="BJ65" s="204"/>
      <c r="BK65" s="204"/>
      <c r="BL65" s="183"/>
      <c r="BM65" s="183"/>
      <c r="BN65" s="183"/>
      <c r="BO65" s="183"/>
      <c r="BP65" s="183"/>
      <c r="BQ65" s="183"/>
      <c r="BR65" s="183"/>
      <c r="BS65" s="204"/>
      <c r="BT65" s="204"/>
      <c r="BU65" s="204"/>
      <c r="BV65" s="204"/>
      <c r="BW65" s="204"/>
      <c r="BX65" s="204"/>
      <c r="BY65" s="183"/>
      <c r="BZ65" s="183"/>
      <c r="CA65" s="183"/>
      <c r="CB65" s="183"/>
      <c r="CC65" s="183"/>
      <c r="CD65" s="183"/>
      <c r="CE65" s="183"/>
      <c r="CF65" s="204"/>
      <c r="CG65" s="204"/>
      <c r="CH65" s="204"/>
      <c r="CI65" s="204"/>
      <c r="CJ65" s="204"/>
      <c r="CK65" s="204"/>
      <c r="CL65" s="183"/>
      <c r="CM65" s="183"/>
      <c r="CN65" s="183"/>
      <c r="CO65" s="183"/>
      <c r="CP65" s="183"/>
      <c r="CQ65" s="183"/>
      <c r="CR65" s="183"/>
      <c r="CS65" s="204"/>
      <c r="CT65" s="204"/>
      <c r="CU65" s="204"/>
      <c r="CV65" s="204"/>
      <c r="CW65" s="204"/>
      <c r="CX65" s="204"/>
      <c r="CY65" s="184">
        <f>CY15+CY17+CY19+CY31+CY33+CY35+CY36+CY51+CY59</f>
        <v>189639.99</v>
      </c>
      <c r="CZ65" s="184"/>
      <c r="DA65" s="184"/>
      <c r="DB65" s="184"/>
      <c r="DC65" s="184"/>
      <c r="DD65" s="184"/>
      <c r="DE65" s="184"/>
      <c r="DF65" s="184">
        <f>(CY65*100)/Y65</f>
        <v>2.4461406374580661</v>
      </c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204"/>
      <c r="DT65" s="204"/>
      <c r="DU65" s="204"/>
      <c r="DV65" s="204"/>
      <c r="DW65" s="204"/>
      <c r="DX65" s="204"/>
      <c r="DY65" s="183"/>
      <c r="DZ65" s="183"/>
      <c r="EA65" s="183"/>
      <c r="EB65" s="183"/>
      <c r="EC65" s="183"/>
      <c r="ED65" s="183"/>
      <c r="EE65" s="183"/>
      <c r="EF65" s="204"/>
      <c r="EG65" s="204"/>
      <c r="EH65" s="204"/>
      <c r="EI65" s="204"/>
      <c r="EJ65" s="204"/>
      <c r="EK65" s="205"/>
    </row>
    <row r="68" spans="1:141" s="90" customFormat="1" ht="13.2" x14ac:dyDescent="0.25">
      <c r="A68" s="88" t="s">
        <v>49</v>
      </c>
    </row>
    <row r="69" spans="1:141" s="90" customFormat="1" ht="13.2" x14ac:dyDescent="0.25">
      <c r="A69" s="88" t="s">
        <v>54</v>
      </c>
      <c r="W69" s="99" t="s">
        <v>1222</v>
      </c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G69" s="99" t="s">
        <v>1180</v>
      </c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</row>
    <row r="70" spans="1:141" s="87" customFormat="1" ht="9.6" x14ac:dyDescent="0.2">
      <c r="W70" s="108" t="s">
        <v>50</v>
      </c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G70" s="108" t="s">
        <v>52</v>
      </c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</row>
    <row r="71" spans="1:141" s="90" customFormat="1" ht="13.2" x14ac:dyDescent="0.25">
      <c r="A71" s="88" t="s">
        <v>53</v>
      </c>
      <c r="W71" s="99" t="s">
        <v>1223</v>
      </c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G71" s="106" t="s">
        <v>1224</v>
      </c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</row>
    <row r="72" spans="1:141" s="87" customFormat="1" ht="9.6" x14ac:dyDescent="0.2">
      <c r="W72" s="108" t="s">
        <v>50</v>
      </c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G72" s="108" t="s">
        <v>175</v>
      </c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</row>
    <row r="73" spans="1:141" s="90" customFormat="1" ht="13.2" x14ac:dyDescent="0.25">
      <c r="A73" s="86" t="s">
        <v>55</v>
      </c>
      <c r="B73" s="106" t="s">
        <v>1181</v>
      </c>
      <c r="C73" s="106"/>
      <c r="D73" s="106"/>
      <c r="E73" s="88" t="s">
        <v>56</v>
      </c>
      <c r="G73" s="99" t="s">
        <v>1177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100">
        <v>20</v>
      </c>
      <c r="S73" s="100"/>
      <c r="T73" s="100"/>
      <c r="U73" s="101" t="s">
        <v>1178</v>
      </c>
      <c r="V73" s="101"/>
      <c r="W73" s="101"/>
      <c r="X73" s="88" t="s">
        <v>14</v>
      </c>
    </row>
  </sheetData>
  <mergeCells count="812">
    <mergeCell ref="BF5:BK5"/>
    <mergeCell ref="AL4:AR4"/>
    <mergeCell ref="AS4:AX4"/>
    <mergeCell ref="AY4:BE4"/>
    <mergeCell ref="BF4:BK4"/>
    <mergeCell ref="A1:EK1"/>
    <mergeCell ref="Y3:AE3"/>
    <mergeCell ref="AF3:AK3"/>
    <mergeCell ref="BL47:BR47"/>
    <mergeCell ref="BS47:BX47"/>
    <mergeCell ref="BY47:CE47"/>
    <mergeCell ref="CF47:CK47"/>
    <mergeCell ref="A41:S41"/>
    <mergeCell ref="A37:S37"/>
    <mergeCell ref="BS35:BX35"/>
    <mergeCell ref="BY35:CE35"/>
    <mergeCell ref="CF35:CK35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A34:S34"/>
    <mergeCell ref="A33:S33"/>
    <mergeCell ref="CL31:CR32"/>
    <mergeCell ref="CS31:CX32"/>
    <mergeCell ref="CY31:DE32"/>
    <mergeCell ref="DF31:DK32"/>
    <mergeCell ref="A32:S32"/>
    <mergeCell ref="A31:S31"/>
    <mergeCell ref="BF31:BK32"/>
    <mergeCell ref="BL31:BR32"/>
    <mergeCell ref="BS31:BX32"/>
    <mergeCell ref="BY31:CE32"/>
    <mergeCell ref="T33:X34"/>
    <mergeCell ref="T31:X32"/>
    <mergeCell ref="Y31:AE32"/>
    <mergeCell ref="AF31:AK32"/>
    <mergeCell ref="AL31:AR32"/>
    <mergeCell ref="AS31:AX32"/>
    <mergeCell ref="AY31:BE32"/>
    <mergeCell ref="DS36:DX40"/>
    <mergeCell ref="DY36:EE40"/>
    <mergeCell ref="EF36:EK40"/>
    <mergeCell ref="DY35:EE35"/>
    <mergeCell ref="EF35:EK35"/>
    <mergeCell ref="A36:S36"/>
    <mergeCell ref="CL35:CR35"/>
    <mergeCell ref="CS35:CX35"/>
    <mergeCell ref="CY35:DE35"/>
    <mergeCell ref="DF35:DK35"/>
    <mergeCell ref="DL35:DR35"/>
    <mergeCell ref="DS35:DX35"/>
    <mergeCell ref="A35:S35"/>
    <mergeCell ref="T35:X35"/>
    <mergeCell ref="Y35:AE35"/>
    <mergeCell ref="AF35:AK35"/>
    <mergeCell ref="AL35:AR35"/>
    <mergeCell ref="AS35:AX35"/>
    <mergeCell ref="AY35:BE35"/>
    <mergeCell ref="BF35:BK35"/>
    <mergeCell ref="Y36:AE40"/>
    <mergeCell ref="AL3:EK3"/>
    <mergeCell ref="DL4:EK4"/>
    <mergeCell ref="BL5:CK5"/>
    <mergeCell ref="BL4:CK4"/>
    <mergeCell ref="EF15:EK16"/>
    <mergeCell ref="DY15:EE16"/>
    <mergeCell ref="DS15:DX16"/>
    <mergeCell ref="DF36:DK40"/>
    <mergeCell ref="DL36:DR40"/>
    <mergeCell ref="BL35:BR35"/>
    <mergeCell ref="CS33:CX34"/>
    <mergeCell ref="CY33:DE34"/>
    <mergeCell ref="DF33:DK34"/>
    <mergeCell ref="DL33:DR34"/>
    <mergeCell ref="BY33:CE34"/>
    <mergeCell ref="CF33:CK34"/>
    <mergeCell ref="CL33:CR34"/>
    <mergeCell ref="CS17:CX18"/>
    <mergeCell ref="DY19:EE20"/>
    <mergeCell ref="BS24:BX24"/>
    <mergeCell ref="BY24:CE24"/>
    <mergeCell ref="CF24:CK24"/>
    <mergeCell ref="CL24:CR24"/>
    <mergeCell ref="CS24:CX24"/>
    <mergeCell ref="CS45:CX46"/>
    <mergeCell ref="CY45:DE46"/>
    <mergeCell ref="DF45:DK46"/>
    <mergeCell ref="BL45:BR46"/>
    <mergeCell ref="BS45:BX46"/>
    <mergeCell ref="BY45:CE46"/>
    <mergeCell ref="CF45:CK46"/>
    <mergeCell ref="A45:S45"/>
    <mergeCell ref="A46:S46"/>
    <mergeCell ref="DY47:EE47"/>
    <mergeCell ref="EF47:EK47"/>
    <mergeCell ref="A48:S48"/>
    <mergeCell ref="T48:X48"/>
    <mergeCell ref="Y48:AE48"/>
    <mergeCell ref="AF48:AK48"/>
    <mergeCell ref="AL48:AR48"/>
    <mergeCell ref="AS48:AX48"/>
    <mergeCell ref="AY48:BE48"/>
    <mergeCell ref="BF48:BK48"/>
    <mergeCell ref="CL47:CR47"/>
    <mergeCell ref="CS47:CX47"/>
    <mergeCell ref="CY47:DE47"/>
    <mergeCell ref="DF47:DK47"/>
    <mergeCell ref="DL47:DR47"/>
    <mergeCell ref="DS47:DX47"/>
    <mergeCell ref="A47:S47"/>
    <mergeCell ref="T47:X47"/>
    <mergeCell ref="Y47:AE47"/>
    <mergeCell ref="AF47:AK47"/>
    <mergeCell ref="AL47:AR47"/>
    <mergeCell ref="AS47:AX47"/>
    <mergeCell ref="AY47:BE47"/>
    <mergeCell ref="BF47:BK47"/>
    <mergeCell ref="DY48:EE48"/>
    <mergeCell ref="EF48:EK48"/>
    <mergeCell ref="A49:S49"/>
    <mergeCell ref="T49:X49"/>
    <mergeCell ref="Y49:AE49"/>
    <mergeCell ref="AF49:AK49"/>
    <mergeCell ref="AL49:AR49"/>
    <mergeCell ref="AS49:AX49"/>
    <mergeCell ref="AY49:BE49"/>
    <mergeCell ref="BF49:BK49"/>
    <mergeCell ref="CL48:CR48"/>
    <mergeCell ref="CS48:CX48"/>
    <mergeCell ref="CY48:DE48"/>
    <mergeCell ref="DF48:DK48"/>
    <mergeCell ref="DL48:DR48"/>
    <mergeCell ref="DS48:DX48"/>
    <mergeCell ref="BL49:BR49"/>
    <mergeCell ref="BS49:BX49"/>
    <mergeCell ref="BY49:CE49"/>
    <mergeCell ref="CF49:CK49"/>
    <mergeCell ref="BL48:BR48"/>
    <mergeCell ref="BS48:BX48"/>
    <mergeCell ref="BY48:CE48"/>
    <mergeCell ref="CF48:CK48"/>
    <mergeCell ref="DY49:EE49"/>
    <mergeCell ref="EF49:EK49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L49:CR49"/>
    <mergeCell ref="CS49:CX49"/>
    <mergeCell ref="CY49:DE49"/>
    <mergeCell ref="DF49:DK49"/>
    <mergeCell ref="DL49:DR49"/>
    <mergeCell ref="DS49:DX49"/>
    <mergeCell ref="BL50:BR50"/>
    <mergeCell ref="BS50:BX50"/>
    <mergeCell ref="BY50:CE50"/>
    <mergeCell ref="CF50:CK50"/>
    <mergeCell ref="DY50:EE50"/>
    <mergeCell ref="EF50:EK50"/>
    <mergeCell ref="A51:S51"/>
    <mergeCell ref="CL50:CR50"/>
    <mergeCell ref="CS50:CX50"/>
    <mergeCell ref="CY50:DE50"/>
    <mergeCell ref="DF50:DK50"/>
    <mergeCell ref="DL50:DR50"/>
    <mergeCell ref="DS50:DX50"/>
    <mergeCell ref="A58:S58"/>
    <mergeCell ref="A57:S57"/>
    <mergeCell ref="A56:S56"/>
    <mergeCell ref="A54:S54"/>
    <mergeCell ref="A53:S53"/>
    <mergeCell ref="CS51:CX52"/>
    <mergeCell ref="CY51:DE52"/>
    <mergeCell ref="DF51:DK52"/>
    <mergeCell ref="DL51:DR52"/>
    <mergeCell ref="BY51:CE52"/>
    <mergeCell ref="CF51:CK52"/>
    <mergeCell ref="CL51:CR52"/>
    <mergeCell ref="A52:S52"/>
    <mergeCell ref="A55:S55"/>
    <mergeCell ref="DS51:DX52"/>
    <mergeCell ref="AS53:AX56"/>
    <mergeCell ref="DL57:DR58"/>
    <mergeCell ref="EF59:EK59"/>
    <mergeCell ref="A60:S60"/>
    <mergeCell ref="CL59:CR59"/>
    <mergeCell ref="CS59:CX59"/>
    <mergeCell ref="CY59:DE59"/>
    <mergeCell ref="DF59:DK59"/>
    <mergeCell ref="DL59:DR59"/>
    <mergeCell ref="DS59:DX59"/>
    <mergeCell ref="AY59:BE59"/>
    <mergeCell ref="BF59:BK59"/>
    <mergeCell ref="BL59:BR59"/>
    <mergeCell ref="BS59:BX59"/>
    <mergeCell ref="BY59:CE59"/>
    <mergeCell ref="CF59:CK59"/>
    <mergeCell ref="A59:S59"/>
    <mergeCell ref="T59:X59"/>
    <mergeCell ref="Y59:AE59"/>
    <mergeCell ref="AF59:AK59"/>
    <mergeCell ref="AL59:AR59"/>
    <mergeCell ref="AS59:AX59"/>
    <mergeCell ref="CF63:CK64"/>
    <mergeCell ref="A64:S64"/>
    <mergeCell ref="CL63:CR64"/>
    <mergeCell ref="CS63:CX64"/>
    <mergeCell ref="BF63:BK64"/>
    <mergeCell ref="A63:S63"/>
    <mergeCell ref="A62:S62"/>
    <mergeCell ref="A61:S61"/>
    <mergeCell ref="DY59:EE59"/>
    <mergeCell ref="AL17:AR18"/>
    <mergeCell ref="AS17:AX18"/>
    <mergeCell ref="AY17:BE18"/>
    <mergeCell ref="AY15:BE16"/>
    <mergeCell ref="AS15:AX16"/>
    <mergeCell ref="AL15:AR16"/>
    <mergeCell ref="AF15:AK16"/>
    <mergeCell ref="EF65:EK65"/>
    <mergeCell ref="CL65:CR65"/>
    <mergeCell ref="CS65:CX65"/>
    <mergeCell ref="CY65:DE65"/>
    <mergeCell ref="DF65:DK65"/>
    <mergeCell ref="DL65:DR65"/>
    <mergeCell ref="DS65:DX65"/>
    <mergeCell ref="AY65:BE65"/>
    <mergeCell ref="BF65:BK65"/>
    <mergeCell ref="BL65:BR65"/>
    <mergeCell ref="BS65:BX65"/>
    <mergeCell ref="BY65:CE65"/>
    <mergeCell ref="CF65:CK65"/>
    <mergeCell ref="DL63:DR64"/>
    <mergeCell ref="BL63:BR64"/>
    <mergeCell ref="BS63:BX64"/>
    <mergeCell ref="BY63:CE64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31:EE32"/>
    <mergeCell ref="EF31:EK32"/>
    <mergeCell ref="Y33:AE34"/>
    <mergeCell ref="AF33:AK34"/>
    <mergeCell ref="AL33:AR34"/>
    <mergeCell ref="AS33:AX34"/>
    <mergeCell ref="AY33:BE34"/>
    <mergeCell ref="BF33:BK34"/>
    <mergeCell ref="BL33:BR34"/>
    <mergeCell ref="BS33:BX34"/>
    <mergeCell ref="DS33:DX34"/>
    <mergeCell ref="DY33:EE34"/>
    <mergeCell ref="EF33:EK34"/>
    <mergeCell ref="Y29:AE29"/>
    <mergeCell ref="AF29:AK29"/>
    <mergeCell ref="DL31:DR32"/>
    <mergeCell ref="DS31:DX32"/>
    <mergeCell ref="CF31:CK32"/>
    <mergeCell ref="DS41:DX42"/>
    <mergeCell ref="DY41:EE42"/>
    <mergeCell ref="EF41:EK42"/>
    <mergeCell ref="AS36:AX40"/>
    <mergeCell ref="CF36:CK40"/>
    <mergeCell ref="CL36:CR40"/>
    <mergeCell ref="CS36:CX40"/>
    <mergeCell ref="CY36:DE40"/>
    <mergeCell ref="CF41:CK42"/>
    <mergeCell ref="CL41:CR42"/>
    <mergeCell ref="CS41:CX42"/>
    <mergeCell ref="CY41:DE42"/>
    <mergeCell ref="BS41:BX42"/>
    <mergeCell ref="BY41:CE42"/>
    <mergeCell ref="AS41:AX42"/>
    <mergeCell ref="AY41:BE42"/>
    <mergeCell ref="BF41:BK42"/>
    <mergeCell ref="BL41:BR42"/>
    <mergeCell ref="DF41:DK42"/>
    <mergeCell ref="AY36:BE40"/>
    <mergeCell ref="BF36:BK40"/>
    <mergeCell ref="BL36:BR40"/>
    <mergeCell ref="BS36:BX40"/>
    <mergeCell ref="BY36:CE40"/>
    <mergeCell ref="A44:S44"/>
    <mergeCell ref="A39:S39"/>
    <mergeCell ref="DL41:DR42"/>
    <mergeCell ref="T36:X40"/>
    <mergeCell ref="CY43:DE44"/>
    <mergeCell ref="DF43:DK44"/>
    <mergeCell ref="A43:S43"/>
    <mergeCell ref="A42:S42"/>
    <mergeCell ref="T41:X42"/>
    <mergeCell ref="Y41:AE42"/>
    <mergeCell ref="AF41:AK42"/>
    <mergeCell ref="AL41:AR42"/>
    <mergeCell ref="CS43:CX44"/>
    <mergeCell ref="Y43:AE44"/>
    <mergeCell ref="AF43:AK44"/>
    <mergeCell ref="AL43:AR44"/>
    <mergeCell ref="AS43:AX44"/>
    <mergeCell ref="A40:S40"/>
    <mergeCell ref="A38:S38"/>
    <mergeCell ref="AL36:AR40"/>
    <mergeCell ref="AF36:AK40"/>
    <mergeCell ref="DL45:DR46"/>
    <mergeCell ref="DS45:DX46"/>
    <mergeCell ref="DY45:EE46"/>
    <mergeCell ref="EF45:EK46"/>
    <mergeCell ref="T43:X44"/>
    <mergeCell ref="T45:X46"/>
    <mergeCell ref="DL43:DR44"/>
    <mergeCell ref="DS43:DX44"/>
    <mergeCell ref="DY43:EE44"/>
    <mergeCell ref="EF43:EK44"/>
    <mergeCell ref="Y45:AE46"/>
    <mergeCell ref="AF45:AK46"/>
    <mergeCell ref="AL45:AR46"/>
    <mergeCell ref="AS45:AX46"/>
    <mergeCell ref="AY45:BE46"/>
    <mergeCell ref="BF45:BK46"/>
    <mergeCell ref="BL43:BR44"/>
    <mergeCell ref="BS43:BX44"/>
    <mergeCell ref="BY43:CE44"/>
    <mergeCell ref="CF43:CK44"/>
    <mergeCell ref="CL43:CR44"/>
    <mergeCell ref="AY43:BE44"/>
    <mergeCell ref="BF43:BK44"/>
    <mergeCell ref="CL45:CR46"/>
    <mergeCell ref="DY51:EE52"/>
    <mergeCell ref="EF51:EK52"/>
    <mergeCell ref="T57:X58"/>
    <mergeCell ref="Y57:AE58"/>
    <mergeCell ref="AF57:AK58"/>
    <mergeCell ref="AL57:AR58"/>
    <mergeCell ref="AS57:AX58"/>
    <mergeCell ref="AY57:BE58"/>
    <mergeCell ref="BF57:BK58"/>
    <mergeCell ref="AL51:AR52"/>
    <mergeCell ref="AS51:AX52"/>
    <mergeCell ref="AY51:BE52"/>
    <mergeCell ref="BF51:BK52"/>
    <mergeCell ref="BL51:BR52"/>
    <mergeCell ref="BS51:BX52"/>
    <mergeCell ref="T51:X52"/>
    <mergeCell ref="Y51:AE52"/>
    <mergeCell ref="AF51:AK52"/>
    <mergeCell ref="CY57:DE58"/>
    <mergeCell ref="DF57:DK58"/>
    <mergeCell ref="T53:X56"/>
    <mergeCell ref="Y53:AE56"/>
    <mergeCell ref="AF53:AK56"/>
    <mergeCell ref="AL53:AR56"/>
    <mergeCell ref="EF63:EK64"/>
    <mergeCell ref="T60:X62"/>
    <mergeCell ref="Y60:AE62"/>
    <mergeCell ref="AF60:AK62"/>
    <mergeCell ref="AL60:AR62"/>
    <mergeCell ref="AS60:AX62"/>
    <mergeCell ref="AY60:BE62"/>
    <mergeCell ref="BF60:BK62"/>
    <mergeCell ref="BL60:BR62"/>
    <mergeCell ref="T63:X64"/>
    <mergeCell ref="Y63:AE64"/>
    <mergeCell ref="AF63:AK64"/>
    <mergeCell ref="AL63:AR64"/>
    <mergeCell ref="AS63:AX64"/>
    <mergeCell ref="AY63:BE64"/>
    <mergeCell ref="DS63:DX64"/>
    <mergeCell ref="EF60:EK62"/>
    <mergeCell ref="BS60:BX62"/>
    <mergeCell ref="BY60:CE62"/>
    <mergeCell ref="CF60:CK62"/>
    <mergeCell ref="CL60:CR62"/>
    <mergeCell ref="CS60:CX62"/>
    <mergeCell ref="CY60:DE62"/>
    <mergeCell ref="CY63:DE64"/>
    <mergeCell ref="EF53:EK56"/>
    <mergeCell ref="W69:BD69"/>
    <mergeCell ref="BG69:CN69"/>
    <mergeCell ref="W70:BD70"/>
    <mergeCell ref="BG70:CN70"/>
    <mergeCell ref="CL53:CR56"/>
    <mergeCell ref="CS53:CX56"/>
    <mergeCell ref="CY53:DE56"/>
    <mergeCell ref="DF53:DK56"/>
    <mergeCell ref="DL53:DR56"/>
    <mergeCell ref="DS53:DX56"/>
    <mergeCell ref="AY53:BE56"/>
    <mergeCell ref="BF53:BK56"/>
    <mergeCell ref="BL53:BR56"/>
    <mergeCell ref="BS53:BX56"/>
    <mergeCell ref="BY53:CE56"/>
    <mergeCell ref="CF53:CK56"/>
    <mergeCell ref="DF60:DK62"/>
    <mergeCell ref="DL60:DR62"/>
    <mergeCell ref="DS60:DX62"/>
    <mergeCell ref="DY60:EE62"/>
    <mergeCell ref="DS57:DX58"/>
    <mergeCell ref="DY57:EE58"/>
    <mergeCell ref="EF57:EK58"/>
    <mergeCell ref="B73:D73"/>
    <mergeCell ref="G73:Q73"/>
    <mergeCell ref="R73:T73"/>
    <mergeCell ref="U73:W73"/>
    <mergeCell ref="W71:BD71"/>
    <mergeCell ref="BG71:CN71"/>
    <mergeCell ref="W72:BD72"/>
    <mergeCell ref="BG72:CN72"/>
    <mergeCell ref="DY53:EE56"/>
    <mergeCell ref="BL57:BR58"/>
    <mergeCell ref="BS57:BX58"/>
    <mergeCell ref="BY57:CE58"/>
    <mergeCell ref="CF57:CK58"/>
    <mergeCell ref="CL57:CR58"/>
    <mergeCell ref="CS57:CX58"/>
    <mergeCell ref="DY63:EE64"/>
    <mergeCell ref="DY65:EE65"/>
    <mergeCell ref="A65:S65"/>
    <mergeCell ref="T65:X65"/>
    <mergeCell ref="Y65:AE65"/>
    <mergeCell ref="AF65:AK65"/>
    <mergeCell ref="AL65:AR65"/>
    <mergeCell ref="AS65:AX65"/>
    <mergeCell ref="DF63:DK6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54"/>
  <sheetViews>
    <sheetView topLeftCell="A22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53" x14ac:dyDescent="0.3">
      <c r="A1" s="91" t="s">
        <v>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53" x14ac:dyDescent="0.3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</row>
    <row r="3" spans="1:153" ht="16.2" thickBot="1" x14ac:dyDescent="0.35">
      <c r="BL3" s="49" t="s">
        <v>13</v>
      </c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20">
        <v>20</v>
      </c>
      <c r="BY3" s="220"/>
      <c r="BZ3" s="220"/>
      <c r="CA3" s="221"/>
      <c r="CB3" s="221"/>
      <c r="CC3" s="221"/>
      <c r="CD3" s="5" t="s">
        <v>14</v>
      </c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53" s="46" customFormat="1" ht="13.2" x14ac:dyDescent="0.25">
      <c r="A4" s="50"/>
      <c r="DU4" s="44" t="s">
        <v>7</v>
      </c>
      <c r="DW4" s="93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53" s="46" customFormat="1" ht="13.2" x14ac:dyDescent="0.25">
      <c r="A5" s="50"/>
      <c r="DU5" s="44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53" s="46" customFormat="1" ht="13.2" x14ac:dyDescent="0.25">
      <c r="A6" s="50"/>
      <c r="DU6" s="44" t="s">
        <v>9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53" s="46" customFormat="1" ht="13.2" x14ac:dyDescent="0.25">
      <c r="A7" s="50" t="s">
        <v>15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44" t="s">
        <v>10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53" s="46" customFormat="1" ht="13.2" x14ac:dyDescent="0.25">
      <c r="A8" s="50" t="s">
        <v>16</v>
      </c>
      <c r="DU8" s="44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53" s="46" customFormat="1" ht="13.2" x14ac:dyDescent="0.25">
      <c r="A9" s="50" t="s">
        <v>17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44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53" s="46" customFormat="1" ht="13.2" x14ac:dyDescent="0.25">
      <c r="A10" s="50" t="s">
        <v>18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44" t="s">
        <v>12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53" s="46" customFormat="1" ht="13.8" thickBot="1" x14ac:dyDescent="0.3">
      <c r="A11" s="50" t="s">
        <v>19</v>
      </c>
      <c r="DU11" s="44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2" spans="1:153" s="46" customFormat="1" ht="13.2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 x14ac:dyDescent="0.25">
      <c r="A13" s="175" t="s">
        <v>20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53" ht="6" customHeight="1" x14ac:dyDescent="0.3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2" x14ac:dyDescent="0.25">
      <c r="A15" s="222" t="s">
        <v>21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168"/>
      <c r="AG15" s="157" t="s">
        <v>24</v>
      </c>
      <c r="AH15" s="222"/>
      <c r="AI15" s="222"/>
      <c r="AJ15" s="222"/>
      <c r="AK15" s="222"/>
      <c r="AL15" s="222"/>
      <c r="AM15" s="168"/>
      <c r="AN15" s="157" t="s">
        <v>22</v>
      </c>
      <c r="AO15" s="222"/>
      <c r="AP15" s="222"/>
      <c r="AQ15" s="222"/>
      <c r="AR15" s="222"/>
      <c r="AS15" s="222"/>
      <c r="AT15" s="168"/>
      <c r="AU15" s="223" t="s">
        <v>26</v>
      </c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157" t="s">
        <v>33</v>
      </c>
      <c r="CC15" s="222"/>
      <c r="CD15" s="222"/>
      <c r="CE15" s="222"/>
      <c r="CF15" s="222"/>
      <c r="CG15" s="222"/>
      <c r="CH15" s="222"/>
      <c r="CI15" s="222"/>
      <c r="CJ15" s="222"/>
      <c r="CK15" s="168"/>
      <c r="CL15" s="157" t="s">
        <v>36</v>
      </c>
      <c r="CM15" s="222"/>
      <c r="CN15" s="222"/>
      <c r="CO15" s="222"/>
      <c r="CP15" s="222"/>
      <c r="CQ15" s="222"/>
      <c r="CR15" s="222"/>
      <c r="CS15" s="222"/>
      <c r="CT15" s="222"/>
      <c r="CU15" s="168"/>
      <c r="CV15" s="209" t="s">
        <v>27</v>
      </c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2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167"/>
      <c r="AG16" s="163" t="s">
        <v>23</v>
      </c>
      <c r="AH16" s="224"/>
      <c r="AI16" s="224"/>
      <c r="AJ16" s="224"/>
      <c r="AK16" s="224"/>
      <c r="AL16" s="224"/>
      <c r="AM16" s="167"/>
      <c r="AN16" s="163" t="s">
        <v>25</v>
      </c>
      <c r="AO16" s="224"/>
      <c r="AP16" s="224"/>
      <c r="AQ16" s="224"/>
      <c r="AR16" s="224"/>
      <c r="AS16" s="224"/>
      <c r="AT16" s="167"/>
      <c r="AU16" s="222" t="s">
        <v>28</v>
      </c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157" t="s">
        <v>32</v>
      </c>
      <c r="BS16" s="222"/>
      <c r="BT16" s="222"/>
      <c r="BU16" s="222"/>
      <c r="BV16" s="222"/>
      <c r="BW16" s="222"/>
      <c r="BX16" s="222"/>
      <c r="BY16" s="222"/>
      <c r="BZ16" s="222"/>
      <c r="CA16" s="168"/>
      <c r="CB16" s="163" t="s">
        <v>34</v>
      </c>
      <c r="CC16" s="224"/>
      <c r="CD16" s="224"/>
      <c r="CE16" s="224"/>
      <c r="CF16" s="224"/>
      <c r="CG16" s="224"/>
      <c r="CH16" s="224"/>
      <c r="CI16" s="224"/>
      <c r="CJ16" s="224"/>
      <c r="CK16" s="167"/>
      <c r="CL16" s="163" t="s">
        <v>37</v>
      </c>
      <c r="CM16" s="224"/>
      <c r="CN16" s="224"/>
      <c r="CO16" s="224"/>
      <c r="CP16" s="224"/>
      <c r="CQ16" s="224"/>
      <c r="CR16" s="224"/>
      <c r="CS16" s="224"/>
      <c r="CT16" s="224"/>
      <c r="CU16" s="167"/>
      <c r="CV16" s="157" t="s">
        <v>38</v>
      </c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168"/>
      <c r="DT16" s="157" t="s">
        <v>40</v>
      </c>
      <c r="DU16" s="222"/>
      <c r="DV16" s="222"/>
      <c r="DW16" s="222"/>
      <c r="DX16" s="222"/>
      <c r="DY16" s="222"/>
      <c r="DZ16" s="222"/>
      <c r="EA16" s="222"/>
      <c r="EB16" s="168"/>
      <c r="EC16" s="157" t="s">
        <v>41</v>
      </c>
      <c r="ED16" s="222"/>
      <c r="EE16" s="222"/>
      <c r="EF16" s="222"/>
      <c r="EG16" s="222"/>
      <c r="EH16" s="222"/>
      <c r="EI16" s="222"/>
      <c r="EJ16" s="222"/>
      <c r="EK16" s="222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2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167"/>
      <c r="AG17" s="163"/>
      <c r="AH17" s="224"/>
      <c r="AI17" s="224"/>
      <c r="AJ17" s="224"/>
      <c r="AK17" s="224"/>
      <c r="AL17" s="224"/>
      <c r="AM17" s="167"/>
      <c r="AN17" s="163"/>
      <c r="AO17" s="224"/>
      <c r="AP17" s="224"/>
      <c r="AQ17" s="224"/>
      <c r="AR17" s="224"/>
      <c r="AS17" s="224"/>
      <c r="AT17" s="167"/>
      <c r="AU17" s="157" t="s">
        <v>29</v>
      </c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168"/>
      <c r="BK17" s="157" t="s">
        <v>30</v>
      </c>
      <c r="BL17" s="222"/>
      <c r="BM17" s="222"/>
      <c r="BN17" s="222"/>
      <c r="BO17" s="222"/>
      <c r="BP17" s="222"/>
      <c r="BQ17" s="168"/>
      <c r="BR17" s="163"/>
      <c r="BS17" s="224"/>
      <c r="BT17" s="224"/>
      <c r="BU17" s="224"/>
      <c r="BV17" s="224"/>
      <c r="BW17" s="224"/>
      <c r="BX17" s="224"/>
      <c r="BY17" s="224"/>
      <c r="BZ17" s="224"/>
      <c r="CA17" s="167"/>
      <c r="CB17" s="163" t="s">
        <v>35</v>
      </c>
      <c r="CC17" s="224"/>
      <c r="CD17" s="224"/>
      <c r="CE17" s="224"/>
      <c r="CF17" s="224"/>
      <c r="CG17" s="224"/>
      <c r="CH17" s="224"/>
      <c r="CI17" s="224"/>
      <c r="CJ17" s="224"/>
      <c r="CK17" s="167"/>
      <c r="CL17" s="163"/>
      <c r="CM17" s="224"/>
      <c r="CN17" s="224"/>
      <c r="CO17" s="224"/>
      <c r="CP17" s="224"/>
      <c r="CQ17" s="224"/>
      <c r="CR17" s="224"/>
      <c r="CS17" s="224"/>
      <c r="CT17" s="224"/>
      <c r="CU17" s="167"/>
      <c r="CV17" s="163" t="s">
        <v>39</v>
      </c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167"/>
      <c r="DT17" s="163"/>
      <c r="DU17" s="224"/>
      <c r="DV17" s="224"/>
      <c r="DW17" s="224"/>
      <c r="DX17" s="224"/>
      <c r="DY17" s="224"/>
      <c r="DZ17" s="224"/>
      <c r="EA17" s="224"/>
      <c r="EB17" s="167"/>
      <c r="EC17" s="163"/>
      <c r="ED17" s="224"/>
      <c r="EE17" s="224"/>
      <c r="EF17" s="224"/>
      <c r="EG17" s="224"/>
      <c r="EH17" s="224"/>
      <c r="EI17" s="224"/>
      <c r="EJ17" s="224"/>
      <c r="EK17" s="224"/>
    </row>
    <row r="18" spans="1:153" s="46" customFormat="1" ht="13.2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164"/>
      <c r="AG18" s="166"/>
      <c r="AH18" s="225"/>
      <c r="AI18" s="225"/>
      <c r="AJ18" s="225"/>
      <c r="AK18" s="225"/>
      <c r="AL18" s="225"/>
      <c r="AM18" s="164"/>
      <c r="AN18" s="166"/>
      <c r="AO18" s="225"/>
      <c r="AP18" s="225"/>
      <c r="AQ18" s="225"/>
      <c r="AR18" s="225"/>
      <c r="AS18" s="225"/>
      <c r="AT18" s="164"/>
      <c r="AU18" s="166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164"/>
      <c r="BK18" s="166" t="s">
        <v>31</v>
      </c>
      <c r="BL18" s="225"/>
      <c r="BM18" s="225"/>
      <c r="BN18" s="225"/>
      <c r="BO18" s="225"/>
      <c r="BP18" s="225"/>
      <c r="BQ18" s="164"/>
      <c r="BR18" s="166"/>
      <c r="BS18" s="225"/>
      <c r="BT18" s="225"/>
      <c r="BU18" s="225"/>
      <c r="BV18" s="225"/>
      <c r="BW18" s="225"/>
      <c r="BX18" s="225"/>
      <c r="BY18" s="225"/>
      <c r="BZ18" s="225"/>
      <c r="CA18" s="164"/>
      <c r="CB18" s="166"/>
      <c r="CC18" s="225"/>
      <c r="CD18" s="225"/>
      <c r="CE18" s="225"/>
      <c r="CF18" s="225"/>
      <c r="CG18" s="225"/>
      <c r="CH18" s="225"/>
      <c r="CI18" s="225"/>
      <c r="CJ18" s="225"/>
      <c r="CK18" s="164"/>
      <c r="CL18" s="166"/>
      <c r="CM18" s="225"/>
      <c r="CN18" s="225"/>
      <c r="CO18" s="225"/>
      <c r="CP18" s="225"/>
      <c r="CQ18" s="225"/>
      <c r="CR18" s="225"/>
      <c r="CS18" s="225"/>
      <c r="CT18" s="225"/>
      <c r="CU18" s="164"/>
      <c r="CV18" s="166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164"/>
      <c r="DT18" s="166"/>
      <c r="DU18" s="225"/>
      <c r="DV18" s="225"/>
      <c r="DW18" s="225"/>
      <c r="DX18" s="225"/>
      <c r="DY18" s="225"/>
      <c r="DZ18" s="225"/>
      <c r="EA18" s="225"/>
      <c r="EB18" s="164"/>
      <c r="EC18" s="166"/>
      <c r="ED18" s="225"/>
      <c r="EE18" s="225"/>
      <c r="EF18" s="225"/>
      <c r="EG18" s="225"/>
      <c r="EH18" s="225"/>
      <c r="EI18" s="225"/>
      <c r="EJ18" s="225"/>
      <c r="EK18" s="225"/>
    </row>
    <row r="19" spans="1:153" s="46" customFormat="1" ht="13.8" thickBot="1" x14ac:dyDescent="0.3">
      <c r="A19" s="160">
        <v>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v>2</v>
      </c>
      <c r="AH19" s="161"/>
      <c r="AI19" s="161"/>
      <c r="AJ19" s="161"/>
      <c r="AK19" s="161"/>
      <c r="AL19" s="161"/>
      <c r="AM19" s="161"/>
      <c r="AN19" s="156">
        <v>3</v>
      </c>
      <c r="AO19" s="156"/>
      <c r="AP19" s="156"/>
      <c r="AQ19" s="156"/>
      <c r="AR19" s="156"/>
      <c r="AS19" s="156"/>
      <c r="AT19" s="156"/>
      <c r="AU19" s="156">
        <v>4</v>
      </c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>
        <v>5</v>
      </c>
      <c r="BL19" s="156"/>
      <c r="BM19" s="156"/>
      <c r="BN19" s="156"/>
      <c r="BO19" s="156"/>
      <c r="BP19" s="156"/>
      <c r="BQ19" s="156"/>
      <c r="BR19" s="156">
        <v>6</v>
      </c>
      <c r="BS19" s="156"/>
      <c r="BT19" s="156"/>
      <c r="BU19" s="156"/>
      <c r="BV19" s="156"/>
      <c r="BW19" s="156"/>
      <c r="BX19" s="156"/>
      <c r="BY19" s="156"/>
      <c r="BZ19" s="156"/>
      <c r="CA19" s="156"/>
      <c r="CB19" s="156">
        <v>7</v>
      </c>
      <c r="CC19" s="156"/>
      <c r="CD19" s="156"/>
      <c r="CE19" s="156"/>
      <c r="CF19" s="156"/>
      <c r="CG19" s="156"/>
      <c r="CH19" s="156"/>
      <c r="CI19" s="156"/>
      <c r="CJ19" s="156"/>
      <c r="CK19" s="156"/>
      <c r="CL19" s="156">
        <v>8</v>
      </c>
      <c r="CM19" s="156"/>
      <c r="CN19" s="156"/>
      <c r="CO19" s="156"/>
      <c r="CP19" s="156"/>
      <c r="CQ19" s="156"/>
      <c r="CR19" s="156"/>
      <c r="CS19" s="156"/>
      <c r="CT19" s="156"/>
      <c r="CU19" s="156"/>
      <c r="CV19" s="161">
        <v>9</v>
      </c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>
        <v>10</v>
      </c>
      <c r="DU19" s="161"/>
      <c r="DV19" s="161"/>
      <c r="DW19" s="161"/>
      <c r="DX19" s="161"/>
      <c r="DY19" s="161"/>
      <c r="DZ19" s="161"/>
      <c r="EA19" s="161"/>
      <c r="EB19" s="161"/>
      <c r="EC19" s="161">
        <v>11</v>
      </c>
      <c r="ED19" s="161"/>
      <c r="EE19" s="161"/>
      <c r="EF19" s="161"/>
      <c r="EG19" s="161"/>
      <c r="EH19" s="161"/>
      <c r="EI19" s="161"/>
      <c r="EJ19" s="161"/>
      <c r="EK19" s="209"/>
    </row>
    <row r="20" spans="1:153" s="46" customFormat="1" ht="13.2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228"/>
      <c r="AH20" s="228"/>
      <c r="AI20" s="228"/>
      <c r="AJ20" s="228"/>
      <c r="AK20" s="228"/>
      <c r="AL20" s="228"/>
      <c r="AM20" s="230"/>
      <c r="AN20" s="93" t="s">
        <v>44</v>
      </c>
      <c r="AO20" s="94"/>
      <c r="AP20" s="94"/>
      <c r="AQ20" s="94"/>
      <c r="AR20" s="94"/>
      <c r="AS20" s="94"/>
      <c r="AT20" s="94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2"/>
      <c r="BL20" s="232"/>
      <c r="BM20" s="232"/>
      <c r="BN20" s="232"/>
      <c r="BO20" s="232"/>
      <c r="BP20" s="232"/>
      <c r="BQ20" s="232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229"/>
      <c r="CV20" s="226"/>
      <c r="CW20" s="227"/>
      <c r="CX20" s="227"/>
      <c r="CY20" s="227"/>
      <c r="CZ20" s="227"/>
      <c r="DA20" s="227"/>
      <c r="DB20" s="227"/>
      <c r="DC20" s="227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</row>
    <row r="21" spans="1:153" s="46" customFormat="1" ht="13.2" x14ac:dyDescent="0.2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228"/>
      <c r="AH21" s="228"/>
      <c r="AI21" s="228"/>
      <c r="AJ21" s="228"/>
      <c r="AK21" s="228"/>
      <c r="AL21" s="228"/>
      <c r="AM21" s="230"/>
      <c r="AN21" s="96" t="s">
        <v>45</v>
      </c>
      <c r="AO21" s="97"/>
      <c r="AP21" s="97"/>
      <c r="AQ21" s="97"/>
      <c r="AR21" s="97"/>
      <c r="AS21" s="97"/>
      <c r="AT21" s="9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8"/>
      <c r="BL21" s="228"/>
      <c r="BM21" s="228"/>
      <c r="BN21" s="228"/>
      <c r="BO21" s="228"/>
      <c r="BP21" s="228"/>
      <c r="BQ21" s="228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54"/>
      <c r="CV21" s="226"/>
      <c r="CW21" s="227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8"/>
    </row>
    <row r="22" spans="1:153" s="46" customFormat="1" ht="13.2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228"/>
      <c r="AH22" s="228"/>
      <c r="AI22" s="228"/>
      <c r="AJ22" s="228"/>
      <c r="AK22" s="228"/>
      <c r="AL22" s="228"/>
      <c r="AM22" s="230"/>
      <c r="AN22" s="96"/>
      <c r="AO22" s="97"/>
      <c r="AP22" s="97"/>
      <c r="AQ22" s="97"/>
      <c r="AR22" s="97"/>
      <c r="AS22" s="97"/>
      <c r="AT22" s="9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8"/>
      <c r="BL22" s="228"/>
      <c r="BM22" s="228"/>
      <c r="BN22" s="228"/>
      <c r="BO22" s="228"/>
      <c r="BP22" s="228"/>
      <c r="BQ22" s="228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54"/>
      <c r="CV22" s="226"/>
      <c r="CW22" s="227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</row>
    <row r="23" spans="1:153" s="46" customFormat="1" ht="13.8" thickBot="1" x14ac:dyDescent="0.3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126" t="s">
        <v>42</v>
      </c>
      <c r="AH23" s="126"/>
      <c r="AI23" s="126"/>
      <c r="AJ23" s="126"/>
      <c r="AK23" s="126"/>
      <c r="AL23" s="126"/>
      <c r="AM23" s="126"/>
      <c r="AN23" s="234" t="s">
        <v>46</v>
      </c>
      <c r="AO23" s="235"/>
      <c r="AP23" s="235"/>
      <c r="AQ23" s="235"/>
      <c r="AR23" s="235"/>
      <c r="AS23" s="235"/>
      <c r="AT23" s="235"/>
      <c r="AU23" s="138" t="s">
        <v>43</v>
      </c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13" t="s">
        <v>43</v>
      </c>
      <c r="BL23" s="113"/>
      <c r="BM23" s="113"/>
      <c r="BN23" s="113"/>
      <c r="BO23" s="113"/>
      <c r="BP23" s="113"/>
      <c r="BQ23" s="113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236"/>
      <c r="CV23" s="237" t="s">
        <v>43</v>
      </c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 t="s">
        <v>43</v>
      </c>
      <c r="DU23" s="238"/>
      <c r="DV23" s="238"/>
      <c r="DW23" s="238"/>
      <c r="DX23" s="238"/>
      <c r="DY23" s="238"/>
      <c r="DZ23" s="238"/>
      <c r="EA23" s="238"/>
      <c r="EB23" s="238"/>
      <c r="EC23" s="238" t="s">
        <v>43</v>
      </c>
      <c r="ED23" s="238"/>
      <c r="EE23" s="238"/>
      <c r="EF23" s="238"/>
      <c r="EG23" s="238"/>
      <c r="EH23" s="238"/>
      <c r="EI23" s="238"/>
      <c r="EJ23" s="238"/>
      <c r="EK23" s="238"/>
    </row>
    <row r="24" spans="1:153" s="46" customFormat="1" ht="13.2" x14ac:dyDescent="0.25"/>
    <row r="25" spans="1:153" s="14" customFormat="1" ht="13.8" x14ac:dyDescent="0.25">
      <c r="A25" s="175" t="s">
        <v>47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</row>
    <row r="26" spans="1:153" ht="6" customHeight="1" x14ac:dyDescent="0.3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2" x14ac:dyDescent="0.25">
      <c r="A27" s="222" t="s">
        <v>872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168"/>
      <c r="AG27" s="157" t="s">
        <v>24</v>
      </c>
      <c r="AH27" s="222"/>
      <c r="AI27" s="222"/>
      <c r="AJ27" s="222"/>
      <c r="AK27" s="222"/>
      <c r="AL27" s="222"/>
      <c r="AM27" s="168"/>
      <c r="AN27" s="157" t="s">
        <v>22</v>
      </c>
      <c r="AO27" s="222"/>
      <c r="AP27" s="222"/>
      <c r="AQ27" s="222"/>
      <c r="AR27" s="222"/>
      <c r="AS27" s="222"/>
      <c r="AT27" s="168"/>
      <c r="AU27" s="223" t="s">
        <v>866</v>
      </c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157" t="s">
        <v>33</v>
      </c>
      <c r="CC27" s="222"/>
      <c r="CD27" s="222"/>
      <c r="CE27" s="222"/>
      <c r="CF27" s="222"/>
      <c r="CG27" s="222"/>
      <c r="CH27" s="222"/>
      <c r="CI27" s="222"/>
      <c r="CJ27" s="222"/>
      <c r="CK27" s="168"/>
      <c r="CL27" s="157" t="s">
        <v>36</v>
      </c>
      <c r="CM27" s="222"/>
      <c r="CN27" s="222"/>
      <c r="CO27" s="222"/>
      <c r="CP27" s="222"/>
      <c r="CQ27" s="222"/>
      <c r="CR27" s="222"/>
      <c r="CS27" s="222"/>
      <c r="CT27" s="222"/>
      <c r="CU27" s="168"/>
      <c r="CV27" s="209" t="s">
        <v>27</v>
      </c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2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167"/>
      <c r="AG28" s="163" t="s">
        <v>23</v>
      </c>
      <c r="AH28" s="224"/>
      <c r="AI28" s="224"/>
      <c r="AJ28" s="224"/>
      <c r="AK28" s="224"/>
      <c r="AL28" s="224"/>
      <c r="AM28" s="167"/>
      <c r="AN28" s="163" t="s">
        <v>25</v>
      </c>
      <c r="AO28" s="224"/>
      <c r="AP28" s="224"/>
      <c r="AQ28" s="224"/>
      <c r="AR28" s="224"/>
      <c r="AS28" s="224"/>
      <c r="AT28" s="167"/>
      <c r="AU28" s="222" t="s">
        <v>28</v>
      </c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157" t="s">
        <v>32</v>
      </c>
      <c r="BS28" s="222"/>
      <c r="BT28" s="222"/>
      <c r="BU28" s="222"/>
      <c r="BV28" s="222"/>
      <c r="BW28" s="222"/>
      <c r="BX28" s="222"/>
      <c r="BY28" s="222"/>
      <c r="BZ28" s="222"/>
      <c r="CA28" s="168"/>
      <c r="CB28" s="163" t="s">
        <v>868</v>
      </c>
      <c r="CC28" s="224"/>
      <c r="CD28" s="224"/>
      <c r="CE28" s="224"/>
      <c r="CF28" s="224"/>
      <c r="CG28" s="224"/>
      <c r="CH28" s="224"/>
      <c r="CI28" s="224"/>
      <c r="CJ28" s="224"/>
      <c r="CK28" s="167"/>
      <c r="CL28" s="163" t="s">
        <v>37</v>
      </c>
      <c r="CM28" s="224"/>
      <c r="CN28" s="224"/>
      <c r="CO28" s="224"/>
      <c r="CP28" s="224"/>
      <c r="CQ28" s="224"/>
      <c r="CR28" s="224"/>
      <c r="CS28" s="224"/>
      <c r="CT28" s="224"/>
      <c r="CU28" s="167"/>
      <c r="CV28" s="157" t="s">
        <v>38</v>
      </c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168"/>
      <c r="DT28" s="157" t="s">
        <v>40</v>
      </c>
      <c r="DU28" s="222"/>
      <c r="DV28" s="222"/>
      <c r="DW28" s="222"/>
      <c r="DX28" s="222"/>
      <c r="DY28" s="222"/>
      <c r="DZ28" s="222"/>
      <c r="EA28" s="222"/>
      <c r="EB28" s="168"/>
      <c r="EC28" s="157" t="s">
        <v>41</v>
      </c>
      <c r="ED28" s="222"/>
      <c r="EE28" s="222"/>
      <c r="EF28" s="222"/>
      <c r="EG28" s="222"/>
      <c r="EH28" s="222"/>
      <c r="EI28" s="222"/>
      <c r="EJ28" s="222"/>
      <c r="EK28" s="222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2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167"/>
      <c r="AG29" s="163"/>
      <c r="AH29" s="224"/>
      <c r="AI29" s="224"/>
      <c r="AJ29" s="224"/>
      <c r="AK29" s="224"/>
      <c r="AL29" s="224"/>
      <c r="AM29" s="167"/>
      <c r="AN29" s="163"/>
      <c r="AO29" s="224"/>
      <c r="AP29" s="224"/>
      <c r="AQ29" s="224"/>
      <c r="AR29" s="224"/>
      <c r="AS29" s="224"/>
      <c r="AT29" s="167"/>
      <c r="AU29" s="157" t="s">
        <v>29</v>
      </c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168"/>
      <c r="BK29" s="157" t="s">
        <v>30</v>
      </c>
      <c r="BL29" s="222"/>
      <c r="BM29" s="222"/>
      <c r="BN29" s="222"/>
      <c r="BO29" s="222"/>
      <c r="BP29" s="222"/>
      <c r="BQ29" s="168"/>
      <c r="BR29" s="163"/>
      <c r="BS29" s="224"/>
      <c r="BT29" s="224"/>
      <c r="BU29" s="224"/>
      <c r="BV29" s="224"/>
      <c r="BW29" s="224"/>
      <c r="BX29" s="224"/>
      <c r="BY29" s="224"/>
      <c r="BZ29" s="224"/>
      <c r="CA29" s="167"/>
      <c r="CB29" s="163" t="s">
        <v>869</v>
      </c>
      <c r="CC29" s="224"/>
      <c r="CD29" s="224"/>
      <c r="CE29" s="224"/>
      <c r="CF29" s="224"/>
      <c r="CG29" s="224"/>
      <c r="CH29" s="224"/>
      <c r="CI29" s="224"/>
      <c r="CJ29" s="224"/>
      <c r="CK29" s="167"/>
      <c r="CL29" s="163"/>
      <c r="CM29" s="224"/>
      <c r="CN29" s="224"/>
      <c r="CO29" s="224"/>
      <c r="CP29" s="224"/>
      <c r="CQ29" s="224"/>
      <c r="CR29" s="224"/>
      <c r="CS29" s="224"/>
      <c r="CT29" s="224"/>
      <c r="CU29" s="167"/>
      <c r="CV29" s="163" t="s">
        <v>39</v>
      </c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167"/>
      <c r="DT29" s="163"/>
      <c r="DU29" s="224"/>
      <c r="DV29" s="224"/>
      <c r="DW29" s="224"/>
      <c r="DX29" s="224"/>
      <c r="DY29" s="224"/>
      <c r="DZ29" s="224"/>
      <c r="EA29" s="224"/>
      <c r="EB29" s="167"/>
      <c r="EC29" s="163"/>
      <c r="ED29" s="224"/>
      <c r="EE29" s="224"/>
      <c r="EF29" s="224"/>
      <c r="EG29" s="224"/>
      <c r="EH29" s="224"/>
      <c r="EI29" s="224"/>
      <c r="EJ29" s="224"/>
      <c r="EK29" s="224"/>
    </row>
    <row r="30" spans="1:153" s="46" customFormat="1" ht="13.2" x14ac:dyDescent="0.2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164"/>
      <c r="AG30" s="166"/>
      <c r="AH30" s="225"/>
      <c r="AI30" s="225"/>
      <c r="AJ30" s="225"/>
      <c r="AK30" s="225"/>
      <c r="AL30" s="225"/>
      <c r="AM30" s="164"/>
      <c r="AN30" s="166"/>
      <c r="AO30" s="225"/>
      <c r="AP30" s="225"/>
      <c r="AQ30" s="225"/>
      <c r="AR30" s="225"/>
      <c r="AS30" s="225"/>
      <c r="AT30" s="164"/>
      <c r="AU30" s="166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164"/>
      <c r="BK30" s="166" t="s">
        <v>31</v>
      </c>
      <c r="BL30" s="225"/>
      <c r="BM30" s="225"/>
      <c r="BN30" s="225"/>
      <c r="BO30" s="225"/>
      <c r="BP30" s="225"/>
      <c r="BQ30" s="164"/>
      <c r="BR30" s="166"/>
      <c r="BS30" s="225"/>
      <c r="BT30" s="225"/>
      <c r="BU30" s="225"/>
      <c r="BV30" s="225"/>
      <c r="BW30" s="225"/>
      <c r="BX30" s="225"/>
      <c r="BY30" s="225"/>
      <c r="BZ30" s="225"/>
      <c r="CA30" s="164"/>
      <c r="CB30" s="166"/>
      <c r="CC30" s="225"/>
      <c r="CD30" s="225"/>
      <c r="CE30" s="225"/>
      <c r="CF30" s="225"/>
      <c r="CG30" s="225"/>
      <c r="CH30" s="225"/>
      <c r="CI30" s="225"/>
      <c r="CJ30" s="225"/>
      <c r="CK30" s="164"/>
      <c r="CL30" s="166"/>
      <c r="CM30" s="225"/>
      <c r="CN30" s="225"/>
      <c r="CO30" s="225"/>
      <c r="CP30" s="225"/>
      <c r="CQ30" s="225"/>
      <c r="CR30" s="225"/>
      <c r="CS30" s="225"/>
      <c r="CT30" s="225"/>
      <c r="CU30" s="164"/>
      <c r="CV30" s="166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164"/>
      <c r="DT30" s="166"/>
      <c r="DU30" s="225"/>
      <c r="DV30" s="225"/>
      <c r="DW30" s="225"/>
      <c r="DX30" s="225"/>
      <c r="DY30" s="225"/>
      <c r="DZ30" s="225"/>
      <c r="EA30" s="225"/>
      <c r="EB30" s="164"/>
      <c r="EC30" s="166"/>
      <c r="ED30" s="225"/>
      <c r="EE30" s="225"/>
      <c r="EF30" s="225"/>
      <c r="EG30" s="225"/>
      <c r="EH30" s="225"/>
      <c r="EI30" s="225"/>
      <c r="EJ30" s="225"/>
      <c r="EK30" s="225"/>
    </row>
    <row r="31" spans="1:153" s="46" customFormat="1" ht="13.8" thickBot="1" x14ac:dyDescent="0.3">
      <c r="A31" s="160">
        <v>1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>
        <v>2</v>
      </c>
      <c r="AH31" s="161"/>
      <c r="AI31" s="161"/>
      <c r="AJ31" s="161"/>
      <c r="AK31" s="161"/>
      <c r="AL31" s="161"/>
      <c r="AM31" s="161"/>
      <c r="AN31" s="156">
        <v>3</v>
      </c>
      <c r="AO31" s="156"/>
      <c r="AP31" s="156"/>
      <c r="AQ31" s="156"/>
      <c r="AR31" s="156"/>
      <c r="AS31" s="156"/>
      <c r="AT31" s="156"/>
      <c r="AU31" s="156">
        <v>4</v>
      </c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>
        <v>5</v>
      </c>
      <c r="BL31" s="156"/>
      <c r="BM31" s="156"/>
      <c r="BN31" s="156"/>
      <c r="BO31" s="156"/>
      <c r="BP31" s="156"/>
      <c r="BQ31" s="156"/>
      <c r="BR31" s="156">
        <v>6</v>
      </c>
      <c r="BS31" s="156"/>
      <c r="BT31" s="156"/>
      <c r="BU31" s="156"/>
      <c r="BV31" s="156"/>
      <c r="BW31" s="156"/>
      <c r="BX31" s="156"/>
      <c r="BY31" s="156"/>
      <c r="BZ31" s="156"/>
      <c r="CA31" s="156"/>
      <c r="CB31" s="156">
        <v>7</v>
      </c>
      <c r="CC31" s="156"/>
      <c r="CD31" s="156"/>
      <c r="CE31" s="156"/>
      <c r="CF31" s="156"/>
      <c r="CG31" s="156"/>
      <c r="CH31" s="156"/>
      <c r="CI31" s="156"/>
      <c r="CJ31" s="156"/>
      <c r="CK31" s="156"/>
      <c r="CL31" s="156">
        <v>8</v>
      </c>
      <c r="CM31" s="156"/>
      <c r="CN31" s="156"/>
      <c r="CO31" s="156"/>
      <c r="CP31" s="156"/>
      <c r="CQ31" s="156"/>
      <c r="CR31" s="156"/>
      <c r="CS31" s="156"/>
      <c r="CT31" s="156"/>
      <c r="CU31" s="156"/>
      <c r="CV31" s="161">
        <v>9</v>
      </c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>
        <v>10</v>
      </c>
      <c r="DU31" s="161"/>
      <c r="DV31" s="161"/>
      <c r="DW31" s="161"/>
      <c r="DX31" s="161"/>
      <c r="DY31" s="161"/>
      <c r="DZ31" s="161"/>
      <c r="EA31" s="161"/>
      <c r="EB31" s="161"/>
      <c r="EC31" s="161">
        <v>11</v>
      </c>
      <c r="ED31" s="161"/>
      <c r="EE31" s="161"/>
      <c r="EF31" s="161"/>
      <c r="EG31" s="161"/>
      <c r="EH31" s="161"/>
      <c r="EI31" s="161"/>
      <c r="EJ31" s="161"/>
      <c r="EK31" s="209"/>
    </row>
    <row r="32" spans="1:153" s="46" customFormat="1" ht="13.2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228"/>
      <c r="AH32" s="228"/>
      <c r="AI32" s="228"/>
      <c r="AJ32" s="228"/>
      <c r="AK32" s="228"/>
      <c r="AL32" s="228"/>
      <c r="AM32" s="230"/>
      <c r="AN32" s="93" t="s">
        <v>44</v>
      </c>
      <c r="AO32" s="94"/>
      <c r="AP32" s="94"/>
      <c r="AQ32" s="94"/>
      <c r="AR32" s="94"/>
      <c r="AS32" s="94"/>
      <c r="AT32" s="94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2"/>
      <c r="BL32" s="232"/>
      <c r="BM32" s="232"/>
      <c r="BN32" s="232"/>
      <c r="BO32" s="232"/>
      <c r="BP32" s="232"/>
      <c r="BQ32" s="232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229"/>
      <c r="CV32" s="226"/>
      <c r="CW32" s="227"/>
      <c r="CX32" s="227"/>
      <c r="CY32" s="227"/>
      <c r="CZ32" s="227"/>
      <c r="DA32" s="227"/>
      <c r="DB32" s="227"/>
      <c r="DC32" s="227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8"/>
    </row>
    <row r="33" spans="1:153" s="46" customFormat="1" ht="13.2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228"/>
      <c r="AH33" s="228"/>
      <c r="AI33" s="228"/>
      <c r="AJ33" s="228"/>
      <c r="AK33" s="228"/>
      <c r="AL33" s="228"/>
      <c r="AM33" s="230"/>
      <c r="AN33" s="96" t="s">
        <v>45</v>
      </c>
      <c r="AO33" s="97"/>
      <c r="AP33" s="97"/>
      <c r="AQ33" s="97"/>
      <c r="AR33" s="97"/>
      <c r="AS33" s="97"/>
      <c r="AT33" s="9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8"/>
      <c r="BL33" s="228"/>
      <c r="BM33" s="228"/>
      <c r="BN33" s="228"/>
      <c r="BO33" s="228"/>
      <c r="BP33" s="228"/>
      <c r="BQ33" s="228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54"/>
      <c r="CV33" s="226"/>
      <c r="CW33" s="227"/>
      <c r="CX33" s="227"/>
      <c r="CY33" s="227"/>
      <c r="CZ33" s="227"/>
      <c r="DA33" s="227"/>
      <c r="DB33" s="227"/>
      <c r="DC33" s="227"/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27"/>
      <c r="DP33" s="227"/>
      <c r="DQ33" s="227"/>
      <c r="DR33" s="227"/>
      <c r="DS33" s="227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8"/>
    </row>
    <row r="34" spans="1:153" s="46" customFormat="1" ht="13.2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228"/>
      <c r="AH34" s="228"/>
      <c r="AI34" s="228"/>
      <c r="AJ34" s="228"/>
      <c r="AK34" s="228"/>
      <c r="AL34" s="228"/>
      <c r="AM34" s="230"/>
      <c r="AN34" s="96"/>
      <c r="AO34" s="97"/>
      <c r="AP34" s="97"/>
      <c r="AQ34" s="97"/>
      <c r="AR34" s="97"/>
      <c r="AS34" s="97"/>
      <c r="AT34" s="9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8"/>
      <c r="BL34" s="228"/>
      <c r="BM34" s="228"/>
      <c r="BN34" s="228"/>
      <c r="BO34" s="228"/>
      <c r="BP34" s="228"/>
      <c r="BQ34" s="228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54"/>
      <c r="CV34" s="226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</row>
    <row r="35" spans="1:153" s="46" customFormat="1" ht="13.8" thickBot="1" x14ac:dyDescent="0.3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126" t="s">
        <v>42</v>
      </c>
      <c r="AH35" s="126"/>
      <c r="AI35" s="126"/>
      <c r="AJ35" s="126"/>
      <c r="AK35" s="126"/>
      <c r="AL35" s="126"/>
      <c r="AM35" s="126"/>
      <c r="AN35" s="234" t="s">
        <v>46</v>
      </c>
      <c r="AO35" s="235"/>
      <c r="AP35" s="235"/>
      <c r="AQ35" s="235"/>
      <c r="AR35" s="235"/>
      <c r="AS35" s="235"/>
      <c r="AT35" s="235"/>
      <c r="AU35" s="138" t="s">
        <v>43</v>
      </c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13" t="s">
        <v>43</v>
      </c>
      <c r="BL35" s="113"/>
      <c r="BM35" s="113"/>
      <c r="BN35" s="113"/>
      <c r="BO35" s="113"/>
      <c r="BP35" s="113"/>
      <c r="BQ35" s="113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236"/>
      <c r="CV35" s="237" t="s">
        <v>43</v>
      </c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 t="s">
        <v>43</v>
      </c>
      <c r="DU35" s="238"/>
      <c r="DV35" s="238"/>
      <c r="DW35" s="238"/>
      <c r="DX35" s="238"/>
      <c r="DY35" s="238"/>
      <c r="DZ35" s="238"/>
      <c r="EA35" s="238"/>
      <c r="EB35" s="238"/>
      <c r="EC35" s="238" t="s">
        <v>43</v>
      </c>
      <c r="ED35" s="238"/>
      <c r="EE35" s="238"/>
      <c r="EF35" s="238"/>
      <c r="EG35" s="238"/>
      <c r="EH35" s="238"/>
      <c r="EI35" s="238"/>
      <c r="EJ35" s="238"/>
      <c r="EK35" s="238"/>
    </row>
    <row r="36" spans="1:153" s="46" customFormat="1" ht="13.2" x14ac:dyDescent="0.25"/>
    <row r="37" spans="1:153" s="14" customFormat="1" ht="13.8" x14ac:dyDescent="0.25">
      <c r="A37" s="175" t="s">
        <v>48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</row>
    <row r="38" spans="1:153" ht="6" customHeight="1" x14ac:dyDescent="0.3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2" x14ac:dyDescent="0.25">
      <c r="A39" s="222" t="s">
        <v>873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168"/>
      <c r="AG39" s="157" t="s">
        <v>24</v>
      </c>
      <c r="AH39" s="222"/>
      <c r="AI39" s="222"/>
      <c r="AJ39" s="222"/>
      <c r="AK39" s="222"/>
      <c r="AL39" s="222"/>
      <c r="AM39" s="168"/>
      <c r="AN39" s="157" t="s">
        <v>22</v>
      </c>
      <c r="AO39" s="222"/>
      <c r="AP39" s="222"/>
      <c r="AQ39" s="222"/>
      <c r="AR39" s="222"/>
      <c r="AS39" s="222"/>
      <c r="AT39" s="168"/>
      <c r="AU39" s="223" t="s">
        <v>867</v>
      </c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157" t="s">
        <v>33</v>
      </c>
      <c r="CC39" s="222"/>
      <c r="CD39" s="222"/>
      <c r="CE39" s="222"/>
      <c r="CF39" s="222"/>
      <c r="CG39" s="222"/>
      <c r="CH39" s="222"/>
      <c r="CI39" s="222"/>
      <c r="CJ39" s="222"/>
      <c r="CK39" s="168"/>
      <c r="CL39" s="157" t="s">
        <v>36</v>
      </c>
      <c r="CM39" s="222"/>
      <c r="CN39" s="222"/>
      <c r="CO39" s="222"/>
      <c r="CP39" s="222"/>
      <c r="CQ39" s="222"/>
      <c r="CR39" s="222"/>
      <c r="CS39" s="222"/>
      <c r="CT39" s="222"/>
      <c r="CU39" s="168"/>
      <c r="CV39" s="209" t="s">
        <v>27</v>
      </c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2" x14ac:dyDescent="0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167"/>
      <c r="AG40" s="163" t="s">
        <v>23</v>
      </c>
      <c r="AH40" s="224"/>
      <c r="AI40" s="224"/>
      <c r="AJ40" s="224"/>
      <c r="AK40" s="224"/>
      <c r="AL40" s="224"/>
      <c r="AM40" s="167"/>
      <c r="AN40" s="163" t="s">
        <v>25</v>
      </c>
      <c r="AO40" s="224"/>
      <c r="AP40" s="224"/>
      <c r="AQ40" s="224"/>
      <c r="AR40" s="224"/>
      <c r="AS40" s="224"/>
      <c r="AT40" s="167"/>
      <c r="AU40" s="222" t="s">
        <v>28</v>
      </c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157" t="s">
        <v>32</v>
      </c>
      <c r="BS40" s="222"/>
      <c r="BT40" s="222"/>
      <c r="BU40" s="222"/>
      <c r="BV40" s="222"/>
      <c r="BW40" s="222"/>
      <c r="BX40" s="222"/>
      <c r="BY40" s="222"/>
      <c r="BZ40" s="222"/>
      <c r="CA40" s="168"/>
      <c r="CB40" s="163" t="s">
        <v>870</v>
      </c>
      <c r="CC40" s="224"/>
      <c r="CD40" s="224"/>
      <c r="CE40" s="224"/>
      <c r="CF40" s="224"/>
      <c r="CG40" s="224"/>
      <c r="CH40" s="224"/>
      <c r="CI40" s="224"/>
      <c r="CJ40" s="224"/>
      <c r="CK40" s="167"/>
      <c r="CL40" s="163" t="s">
        <v>37</v>
      </c>
      <c r="CM40" s="224"/>
      <c r="CN40" s="224"/>
      <c r="CO40" s="224"/>
      <c r="CP40" s="224"/>
      <c r="CQ40" s="224"/>
      <c r="CR40" s="224"/>
      <c r="CS40" s="224"/>
      <c r="CT40" s="224"/>
      <c r="CU40" s="167"/>
      <c r="CV40" s="157" t="s">
        <v>38</v>
      </c>
      <c r="CW40" s="222"/>
      <c r="CX40" s="222"/>
      <c r="CY40" s="222"/>
      <c r="CZ40" s="222"/>
      <c r="DA40" s="222"/>
      <c r="DB40" s="222"/>
      <c r="DC40" s="222"/>
      <c r="DD40" s="222"/>
      <c r="DE40" s="222"/>
      <c r="DF40" s="222"/>
      <c r="DG40" s="222"/>
      <c r="DH40" s="222"/>
      <c r="DI40" s="222"/>
      <c r="DJ40" s="222"/>
      <c r="DK40" s="222"/>
      <c r="DL40" s="222"/>
      <c r="DM40" s="222"/>
      <c r="DN40" s="222"/>
      <c r="DO40" s="222"/>
      <c r="DP40" s="222"/>
      <c r="DQ40" s="222"/>
      <c r="DR40" s="222"/>
      <c r="DS40" s="168"/>
      <c r="DT40" s="157" t="s">
        <v>40</v>
      </c>
      <c r="DU40" s="222"/>
      <c r="DV40" s="222"/>
      <c r="DW40" s="222"/>
      <c r="DX40" s="222"/>
      <c r="DY40" s="222"/>
      <c r="DZ40" s="222"/>
      <c r="EA40" s="222"/>
      <c r="EB40" s="168"/>
      <c r="EC40" s="157" t="s">
        <v>41</v>
      </c>
      <c r="ED40" s="222"/>
      <c r="EE40" s="222"/>
      <c r="EF40" s="222"/>
      <c r="EG40" s="222"/>
      <c r="EH40" s="222"/>
      <c r="EI40" s="222"/>
      <c r="EJ40" s="222"/>
      <c r="EK40" s="222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2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167"/>
      <c r="AG41" s="163"/>
      <c r="AH41" s="224"/>
      <c r="AI41" s="224"/>
      <c r="AJ41" s="224"/>
      <c r="AK41" s="224"/>
      <c r="AL41" s="224"/>
      <c r="AM41" s="167"/>
      <c r="AN41" s="163"/>
      <c r="AO41" s="224"/>
      <c r="AP41" s="224"/>
      <c r="AQ41" s="224"/>
      <c r="AR41" s="224"/>
      <c r="AS41" s="224"/>
      <c r="AT41" s="167"/>
      <c r="AU41" s="157" t="s">
        <v>29</v>
      </c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168"/>
      <c r="BK41" s="157" t="s">
        <v>30</v>
      </c>
      <c r="BL41" s="222"/>
      <c r="BM41" s="222"/>
      <c r="BN41" s="222"/>
      <c r="BO41" s="222"/>
      <c r="BP41" s="222"/>
      <c r="BQ41" s="168"/>
      <c r="BR41" s="163"/>
      <c r="BS41" s="224"/>
      <c r="BT41" s="224"/>
      <c r="BU41" s="224"/>
      <c r="BV41" s="224"/>
      <c r="BW41" s="224"/>
      <c r="BX41" s="224"/>
      <c r="BY41" s="224"/>
      <c r="BZ41" s="224"/>
      <c r="CA41" s="167"/>
      <c r="CB41" s="163" t="s">
        <v>871</v>
      </c>
      <c r="CC41" s="224"/>
      <c r="CD41" s="224"/>
      <c r="CE41" s="224"/>
      <c r="CF41" s="224"/>
      <c r="CG41" s="224"/>
      <c r="CH41" s="224"/>
      <c r="CI41" s="224"/>
      <c r="CJ41" s="224"/>
      <c r="CK41" s="167"/>
      <c r="CL41" s="163"/>
      <c r="CM41" s="224"/>
      <c r="CN41" s="224"/>
      <c r="CO41" s="224"/>
      <c r="CP41" s="224"/>
      <c r="CQ41" s="224"/>
      <c r="CR41" s="224"/>
      <c r="CS41" s="224"/>
      <c r="CT41" s="224"/>
      <c r="CU41" s="167"/>
      <c r="CV41" s="163" t="s">
        <v>39</v>
      </c>
      <c r="CW41" s="224"/>
      <c r="CX41" s="224"/>
      <c r="CY41" s="224"/>
      <c r="CZ41" s="224"/>
      <c r="DA41" s="224"/>
      <c r="DB41" s="224"/>
      <c r="DC41" s="224"/>
      <c r="DD41" s="224"/>
      <c r="DE41" s="224"/>
      <c r="DF41" s="224"/>
      <c r="DG41" s="224"/>
      <c r="DH41" s="224"/>
      <c r="DI41" s="224"/>
      <c r="DJ41" s="224"/>
      <c r="DK41" s="224"/>
      <c r="DL41" s="224"/>
      <c r="DM41" s="224"/>
      <c r="DN41" s="224"/>
      <c r="DO41" s="224"/>
      <c r="DP41" s="224"/>
      <c r="DQ41" s="224"/>
      <c r="DR41" s="224"/>
      <c r="DS41" s="167"/>
      <c r="DT41" s="163"/>
      <c r="DU41" s="224"/>
      <c r="DV41" s="224"/>
      <c r="DW41" s="224"/>
      <c r="DX41" s="224"/>
      <c r="DY41" s="224"/>
      <c r="DZ41" s="224"/>
      <c r="EA41" s="224"/>
      <c r="EB41" s="167"/>
      <c r="EC41" s="163"/>
      <c r="ED41" s="224"/>
      <c r="EE41" s="224"/>
      <c r="EF41" s="224"/>
      <c r="EG41" s="224"/>
      <c r="EH41" s="224"/>
      <c r="EI41" s="224"/>
      <c r="EJ41" s="224"/>
      <c r="EK41" s="224"/>
    </row>
    <row r="42" spans="1:153" s="46" customFormat="1" ht="13.2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164"/>
      <c r="AG42" s="166"/>
      <c r="AH42" s="225"/>
      <c r="AI42" s="225"/>
      <c r="AJ42" s="225"/>
      <c r="AK42" s="225"/>
      <c r="AL42" s="225"/>
      <c r="AM42" s="164"/>
      <c r="AN42" s="166"/>
      <c r="AO42" s="225"/>
      <c r="AP42" s="225"/>
      <c r="AQ42" s="225"/>
      <c r="AR42" s="225"/>
      <c r="AS42" s="225"/>
      <c r="AT42" s="164"/>
      <c r="AU42" s="166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164"/>
      <c r="BK42" s="166" t="s">
        <v>31</v>
      </c>
      <c r="BL42" s="225"/>
      <c r="BM42" s="225"/>
      <c r="BN42" s="225"/>
      <c r="BO42" s="225"/>
      <c r="BP42" s="225"/>
      <c r="BQ42" s="164"/>
      <c r="BR42" s="166"/>
      <c r="BS42" s="225"/>
      <c r="BT42" s="225"/>
      <c r="BU42" s="225"/>
      <c r="BV42" s="225"/>
      <c r="BW42" s="225"/>
      <c r="BX42" s="225"/>
      <c r="BY42" s="225"/>
      <c r="BZ42" s="225"/>
      <c r="CA42" s="164"/>
      <c r="CB42" s="166"/>
      <c r="CC42" s="225"/>
      <c r="CD42" s="225"/>
      <c r="CE42" s="225"/>
      <c r="CF42" s="225"/>
      <c r="CG42" s="225"/>
      <c r="CH42" s="225"/>
      <c r="CI42" s="225"/>
      <c r="CJ42" s="225"/>
      <c r="CK42" s="164"/>
      <c r="CL42" s="166"/>
      <c r="CM42" s="225"/>
      <c r="CN42" s="225"/>
      <c r="CO42" s="225"/>
      <c r="CP42" s="225"/>
      <c r="CQ42" s="225"/>
      <c r="CR42" s="225"/>
      <c r="CS42" s="225"/>
      <c r="CT42" s="225"/>
      <c r="CU42" s="164"/>
      <c r="CV42" s="166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164"/>
      <c r="DT42" s="166"/>
      <c r="DU42" s="225"/>
      <c r="DV42" s="225"/>
      <c r="DW42" s="225"/>
      <c r="DX42" s="225"/>
      <c r="DY42" s="225"/>
      <c r="DZ42" s="225"/>
      <c r="EA42" s="225"/>
      <c r="EB42" s="164"/>
      <c r="EC42" s="166"/>
      <c r="ED42" s="225"/>
      <c r="EE42" s="225"/>
      <c r="EF42" s="225"/>
      <c r="EG42" s="225"/>
      <c r="EH42" s="225"/>
      <c r="EI42" s="225"/>
      <c r="EJ42" s="225"/>
      <c r="EK42" s="225"/>
    </row>
    <row r="43" spans="1:153" s="46" customFormat="1" ht="13.8" thickBot="1" x14ac:dyDescent="0.3">
      <c r="A43" s="160">
        <v>1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>
        <v>2</v>
      </c>
      <c r="AH43" s="161"/>
      <c r="AI43" s="161"/>
      <c r="AJ43" s="161"/>
      <c r="AK43" s="161"/>
      <c r="AL43" s="161"/>
      <c r="AM43" s="161"/>
      <c r="AN43" s="156">
        <v>3</v>
      </c>
      <c r="AO43" s="156"/>
      <c r="AP43" s="156"/>
      <c r="AQ43" s="156"/>
      <c r="AR43" s="156"/>
      <c r="AS43" s="156"/>
      <c r="AT43" s="156"/>
      <c r="AU43" s="156">
        <v>4</v>
      </c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>
        <v>5</v>
      </c>
      <c r="BL43" s="156"/>
      <c r="BM43" s="156"/>
      <c r="BN43" s="156"/>
      <c r="BO43" s="156"/>
      <c r="BP43" s="156"/>
      <c r="BQ43" s="156"/>
      <c r="BR43" s="156">
        <v>6</v>
      </c>
      <c r="BS43" s="156"/>
      <c r="BT43" s="156"/>
      <c r="BU43" s="156"/>
      <c r="BV43" s="156"/>
      <c r="BW43" s="156"/>
      <c r="BX43" s="156"/>
      <c r="BY43" s="156"/>
      <c r="BZ43" s="156"/>
      <c r="CA43" s="156"/>
      <c r="CB43" s="156">
        <v>7</v>
      </c>
      <c r="CC43" s="156"/>
      <c r="CD43" s="156"/>
      <c r="CE43" s="156"/>
      <c r="CF43" s="156"/>
      <c r="CG43" s="156"/>
      <c r="CH43" s="156"/>
      <c r="CI43" s="156"/>
      <c r="CJ43" s="156"/>
      <c r="CK43" s="156"/>
      <c r="CL43" s="156">
        <v>8</v>
      </c>
      <c r="CM43" s="156"/>
      <c r="CN43" s="156"/>
      <c r="CO43" s="156"/>
      <c r="CP43" s="156"/>
      <c r="CQ43" s="156"/>
      <c r="CR43" s="156"/>
      <c r="CS43" s="156"/>
      <c r="CT43" s="156"/>
      <c r="CU43" s="156"/>
      <c r="CV43" s="161">
        <v>9</v>
      </c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>
        <v>10</v>
      </c>
      <c r="DU43" s="161"/>
      <c r="DV43" s="161"/>
      <c r="DW43" s="161"/>
      <c r="DX43" s="161"/>
      <c r="DY43" s="161"/>
      <c r="DZ43" s="161"/>
      <c r="EA43" s="161"/>
      <c r="EB43" s="161"/>
      <c r="EC43" s="161">
        <v>11</v>
      </c>
      <c r="ED43" s="161"/>
      <c r="EE43" s="161"/>
      <c r="EF43" s="161"/>
      <c r="EG43" s="161"/>
      <c r="EH43" s="161"/>
      <c r="EI43" s="161"/>
      <c r="EJ43" s="161"/>
      <c r="EK43" s="209"/>
    </row>
    <row r="44" spans="1:153" s="46" customFormat="1" ht="13.2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228"/>
      <c r="AH44" s="228"/>
      <c r="AI44" s="228"/>
      <c r="AJ44" s="228"/>
      <c r="AK44" s="228"/>
      <c r="AL44" s="228"/>
      <c r="AM44" s="230"/>
      <c r="AN44" s="93" t="s">
        <v>44</v>
      </c>
      <c r="AO44" s="94"/>
      <c r="AP44" s="94"/>
      <c r="AQ44" s="94"/>
      <c r="AR44" s="94"/>
      <c r="AS44" s="94"/>
      <c r="AT44" s="94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2"/>
      <c r="BL44" s="232"/>
      <c r="BM44" s="232"/>
      <c r="BN44" s="232"/>
      <c r="BO44" s="232"/>
      <c r="BP44" s="232"/>
      <c r="BQ44" s="232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229"/>
      <c r="CV44" s="226"/>
      <c r="CW44" s="227"/>
      <c r="CX44" s="227"/>
      <c r="CY44" s="227"/>
      <c r="CZ44" s="227"/>
      <c r="DA44" s="227"/>
      <c r="DB44" s="227"/>
      <c r="DC44" s="227"/>
      <c r="DD44" s="227"/>
      <c r="DE44" s="227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7"/>
      <c r="DT44" s="228"/>
      <c r="DU44" s="228"/>
      <c r="DV44" s="228"/>
      <c r="DW44" s="228"/>
      <c r="DX44" s="228"/>
      <c r="DY44" s="228"/>
      <c r="DZ44" s="228"/>
      <c r="EA44" s="228"/>
      <c r="EB44" s="228"/>
      <c r="EC44" s="228"/>
      <c r="ED44" s="228"/>
      <c r="EE44" s="228"/>
      <c r="EF44" s="228"/>
      <c r="EG44" s="228"/>
      <c r="EH44" s="228"/>
      <c r="EI44" s="228"/>
      <c r="EJ44" s="228"/>
      <c r="EK44" s="228"/>
    </row>
    <row r="45" spans="1:153" s="46" customFormat="1" ht="13.2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228"/>
      <c r="AH45" s="228"/>
      <c r="AI45" s="228"/>
      <c r="AJ45" s="228"/>
      <c r="AK45" s="228"/>
      <c r="AL45" s="228"/>
      <c r="AM45" s="230"/>
      <c r="AN45" s="96" t="s">
        <v>45</v>
      </c>
      <c r="AO45" s="97"/>
      <c r="AP45" s="97"/>
      <c r="AQ45" s="97"/>
      <c r="AR45" s="97"/>
      <c r="AS45" s="97"/>
      <c r="AT45" s="9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8"/>
      <c r="BL45" s="228"/>
      <c r="BM45" s="228"/>
      <c r="BN45" s="228"/>
      <c r="BO45" s="228"/>
      <c r="BP45" s="228"/>
      <c r="BQ45" s="228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54"/>
      <c r="CV45" s="226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8"/>
      <c r="DU45" s="228"/>
      <c r="DV45" s="228"/>
      <c r="DW45" s="228"/>
      <c r="DX45" s="228"/>
      <c r="DY45" s="228"/>
      <c r="DZ45" s="228"/>
      <c r="EA45" s="228"/>
      <c r="EB45" s="228"/>
      <c r="EC45" s="228"/>
      <c r="ED45" s="228"/>
      <c r="EE45" s="228"/>
      <c r="EF45" s="228"/>
      <c r="EG45" s="228"/>
      <c r="EH45" s="228"/>
      <c r="EI45" s="228"/>
      <c r="EJ45" s="228"/>
      <c r="EK45" s="228"/>
    </row>
    <row r="46" spans="1:153" s="46" customFormat="1" ht="13.2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228"/>
      <c r="AH46" s="228"/>
      <c r="AI46" s="228"/>
      <c r="AJ46" s="228"/>
      <c r="AK46" s="228"/>
      <c r="AL46" s="228"/>
      <c r="AM46" s="230"/>
      <c r="AN46" s="96"/>
      <c r="AO46" s="97"/>
      <c r="AP46" s="97"/>
      <c r="AQ46" s="97"/>
      <c r="AR46" s="97"/>
      <c r="AS46" s="97"/>
      <c r="AT46" s="9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8"/>
      <c r="BL46" s="228"/>
      <c r="BM46" s="228"/>
      <c r="BN46" s="228"/>
      <c r="BO46" s="228"/>
      <c r="BP46" s="228"/>
      <c r="BQ46" s="228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54"/>
      <c r="CV46" s="226"/>
      <c r="CW46" s="227"/>
      <c r="CX46" s="227"/>
      <c r="CY46" s="227"/>
      <c r="CZ46" s="227"/>
      <c r="DA46" s="227"/>
      <c r="DB46" s="227"/>
      <c r="DC46" s="227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228"/>
      <c r="EH46" s="228"/>
      <c r="EI46" s="228"/>
      <c r="EJ46" s="228"/>
      <c r="EK46" s="228"/>
    </row>
    <row r="47" spans="1:153" s="46" customFormat="1" ht="13.8" thickBot="1" x14ac:dyDescent="0.3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126" t="s">
        <v>42</v>
      </c>
      <c r="AH47" s="126"/>
      <c r="AI47" s="126"/>
      <c r="AJ47" s="126"/>
      <c r="AK47" s="126"/>
      <c r="AL47" s="126"/>
      <c r="AM47" s="126"/>
      <c r="AN47" s="234" t="s">
        <v>46</v>
      </c>
      <c r="AO47" s="235"/>
      <c r="AP47" s="235"/>
      <c r="AQ47" s="235"/>
      <c r="AR47" s="235"/>
      <c r="AS47" s="235"/>
      <c r="AT47" s="235"/>
      <c r="AU47" s="138" t="s">
        <v>43</v>
      </c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13" t="s">
        <v>43</v>
      </c>
      <c r="BL47" s="113"/>
      <c r="BM47" s="113"/>
      <c r="BN47" s="113"/>
      <c r="BO47" s="113"/>
      <c r="BP47" s="113"/>
      <c r="BQ47" s="113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236"/>
      <c r="CV47" s="237" t="s">
        <v>43</v>
      </c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 t="s">
        <v>43</v>
      </c>
      <c r="DU47" s="238"/>
      <c r="DV47" s="238"/>
      <c r="DW47" s="238"/>
      <c r="DX47" s="238"/>
      <c r="DY47" s="238"/>
      <c r="DZ47" s="238"/>
      <c r="EA47" s="238"/>
      <c r="EB47" s="238"/>
      <c r="EC47" s="238" t="s">
        <v>43</v>
      </c>
      <c r="ED47" s="238"/>
      <c r="EE47" s="238"/>
      <c r="EF47" s="238"/>
      <c r="EG47" s="238"/>
      <c r="EH47" s="238"/>
      <c r="EI47" s="238"/>
      <c r="EJ47" s="238"/>
      <c r="EK47" s="238"/>
    </row>
    <row r="48" spans="1:153" s="46" customFormat="1" ht="13.2" x14ac:dyDescent="0.25"/>
    <row r="49" spans="1:128" s="46" customFormat="1" ht="13.2" x14ac:dyDescent="0.25">
      <c r="A49" s="50" t="s">
        <v>49</v>
      </c>
    </row>
    <row r="50" spans="1:128" s="46" customFormat="1" ht="13.2" x14ac:dyDescent="0.25">
      <c r="A50" s="50" t="s">
        <v>54</v>
      </c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</row>
    <row r="51" spans="1:128" s="45" customFormat="1" ht="9.6" x14ac:dyDescent="0.2">
      <c r="W51" s="108" t="s">
        <v>50</v>
      </c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G51" s="108" t="s">
        <v>51</v>
      </c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Q51" s="108" t="s">
        <v>52</v>
      </c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</row>
    <row r="52" spans="1:128" s="46" customFormat="1" ht="13.2" x14ac:dyDescent="0.25">
      <c r="A52" s="50" t="s">
        <v>53</v>
      </c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</row>
    <row r="53" spans="1:128" s="45" customFormat="1" ht="9.6" x14ac:dyDescent="0.2">
      <c r="W53" s="108" t="s">
        <v>50</v>
      </c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G53" s="108" t="s">
        <v>93</v>
      </c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Q53" s="108" t="s">
        <v>175</v>
      </c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</row>
    <row r="54" spans="1:128" s="46" customFormat="1" ht="13.2" x14ac:dyDescent="0.25">
      <c r="A54" s="44" t="s">
        <v>55</v>
      </c>
      <c r="B54" s="106"/>
      <c r="C54" s="106"/>
      <c r="D54" s="106"/>
      <c r="E54" s="50" t="s">
        <v>56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100">
        <v>20</v>
      </c>
      <c r="S54" s="100"/>
      <c r="T54" s="100"/>
      <c r="U54" s="101"/>
      <c r="V54" s="101"/>
      <c r="W54" s="101"/>
      <c r="X54" s="50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topLeftCell="A19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</row>
    <row r="3" spans="1:141" ht="15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 x14ac:dyDescent="0.3">
      <c r="DW4" s="92" t="s">
        <v>6</v>
      </c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</row>
    <row r="5" spans="1:141" s="12" customFormat="1" ht="13.2" x14ac:dyDescent="0.25">
      <c r="A5" s="8"/>
      <c r="BL5" s="15" t="s">
        <v>13</v>
      </c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100">
        <v>20</v>
      </c>
      <c r="BY5" s="100"/>
      <c r="BZ5" s="100"/>
      <c r="CA5" s="101"/>
      <c r="CB5" s="101"/>
      <c r="CC5" s="101"/>
      <c r="CD5" s="8" t="s">
        <v>14</v>
      </c>
      <c r="DU5" s="15" t="s">
        <v>7</v>
      </c>
      <c r="DW5" s="93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5"/>
    </row>
    <row r="6" spans="1:141" s="12" customFormat="1" ht="13.2" x14ac:dyDescent="0.25">
      <c r="A6" s="8"/>
      <c r="DU6" s="15" t="s">
        <v>8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12" customFormat="1" ht="13.2" x14ac:dyDescent="0.25">
      <c r="A7" s="8"/>
      <c r="DU7" s="15" t="s">
        <v>9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12" customFormat="1" ht="13.2" x14ac:dyDescent="0.25">
      <c r="A8" s="8" t="s">
        <v>15</v>
      </c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U8" s="15" t="s">
        <v>10</v>
      </c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12" customFormat="1" ht="13.2" x14ac:dyDescent="0.25">
      <c r="A9" s="8" t="s">
        <v>16</v>
      </c>
      <c r="DU9" s="15"/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12" customFormat="1" ht="13.2" x14ac:dyDescent="0.25">
      <c r="A10" s="8" t="s">
        <v>17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15" t="s">
        <v>11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12" customFormat="1" ht="13.2" x14ac:dyDescent="0.25">
      <c r="A11" s="8" t="s">
        <v>18</v>
      </c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U11" s="15" t="s">
        <v>12</v>
      </c>
      <c r="DW11" s="96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8"/>
    </row>
    <row r="12" spans="1:141" s="12" customFormat="1" ht="13.8" thickBot="1" x14ac:dyDescent="0.3">
      <c r="A12" s="8" t="s">
        <v>19</v>
      </c>
      <c r="DU12" s="15"/>
      <c r="DW12" s="112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3" spans="1:141" s="12" customFormat="1" ht="13.2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222" t="s">
        <v>61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168"/>
      <c r="BJ14" s="156" t="s">
        <v>22</v>
      </c>
      <c r="BK14" s="156"/>
      <c r="BL14" s="156"/>
      <c r="BM14" s="156"/>
      <c r="BN14" s="156"/>
      <c r="BO14" s="156"/>
      <c r="BP14" s="156"/>
      <c r="BQ14" s="156" t="s">
        <v>70</v>
      </c>
      <c r="BR14" s="156"/>
      <c r="BS14" s="156"/>
      <c r="BT14" s="156"/>
      <c r="BU14" s="156"/>
      <c r="BV14" s="156"/>
      <c r="BW14" s="156"/>
      <c r="BX14" s="156"/>
      <c r="BY14" s="156"/>
      <c r="BZ14" s="156"/>
      <c r="CA14" s="156" t="s">
        <v>72</v>
      </c>
      <c r="CB14" s="156"/>
      <c r="CC14" s="156"/>
      <c r="CD14" s="156"/>
      <c r="CE14" s="156"/>
      <c r="CF14" s="156"/>
      <c r="CG14" s="156"/>
      <c r="CH14" s="156"/>
      <c r="CI14" s="156"/>
      <c r="CJ14" s="156"/>
      <c r="CK14" s="156" t="s">
        <v>75</v>
      </c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 t="s">
        <v>76</v>
      </c>
      <c r="CX14" s="156"/>
      <c r="CY14" s="156"/>
      <c r="CZ14" s="156"/>
      <c r="DA14" s="156"/>
      <c r="DB14" s="156"/>
      <c r="DC14" s="156"/>
      <c r="DD14" s="156"/>
      <c r="DE14" s="156"/>
      <c r="DF14" s="156"/>
      <c r="DG14" s="157" t="s">
        <v>62</v>
      </c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168"/>
      <c r="EA14" s="156" t="s">
        <v>76</v>
      </c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2" customFormat="1" ht="13.2" x14ac:dyDescent="0.2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164"/>
      <c r="BJ15" s="162" t="s">
        <v>25</v>
      </c>
      <c r="BK15" s="162"/>
      <c r="BL15" s="162"/>
      <c r="BM15" s="162"/>
      <c r="BN15" s="162"/>
      <c r="BO15" s="162"/>
      <c r="BP15" s="162"/>
      <c r="BQ15" s="162" t="s">
        <v>71</v>
      </c>
      <c r="BR15" s="162"/>
      <c r="BS15" s="162"/>
      <c r="BT15" s="162"/>
      <c r="BU15" s="162"/>
      <c r="BV15" s="162"/>
      <c r="BW15" s="162"/>
      <c r="BX15" s="162"/>
      <c r="BY15" s="162"/>
      <c r="BZ15" s="162"/>
      <c r="CA15" s="162" t="s">
        <v>73</v>
      </c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 t="s">
        <v>77</v>
      </c>
      <c r="CX15" s="162"/>
      <c r="CY15" s="162"/>
      <c r="CZ15" s="162"/>
      <c r="DA15" s="162"/>
      <c r="DB15" s="162"/>
      <c r="DC15" s="162"/>
      <c r="DD15" s="162"/>
      <c r="DE15" s="162"/>
      <c r="DF15" s="162"/>
      <c r="DG15" s="166" t="s">
        <v>63</v>
      </c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164"/>
      <c r="EA15" s="162" t="s">
        <v>77</v>
      </c>
      <c r="EB15" s="162"/>
      <c r="EC15" s="162"/>
      <c r="ED15" s="162"/>
      <c r="EE15" s="162"/>
      <c r="EF15" s="162"/>
      <c r="EG15" s="162"/>
      <c r="EH15" s="162"/>
      <c r="EI15" s="162"/>
      <c r="EJ15" s="162"/>
      <c r="EK15" s="163"/>
    </row>
    <row r="16" spans="1:141" s="12" customFormat="1" ht="13.2" x14ac:dyDescent="0.25">
      <c r="A16" s="167" t="s">
        <v>29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 t="s">
        <v>9</v>
      </c>
      <c r="AC16" s="162"/>
      <c r="AD16" s="162"/>
      <c r="AE16" s="162"/>
      <c r="AF16" s="162"/>
      <c r="AG16" s="162"/>
      <c r="AH16" s="162"/>
      <c r="AI16" s="162"/>
      <c r="AJ16" s="162"/>
      <c r="AK16" s="162" t="s">
        <v>30</v>
      </c>
      <c r="AL16" s="162"/>
      <c r="AM16" s="162"/>
      <c r="AN16" s="162"/>
      <c r="AO16" s="162"/>
      <c r="AP16" s="162"/>
      <c r="AQ16" s="162"/>
      <c r="AR16" s="162" t="s">
        <v>40</v>
      </c>
      <c r="AS16" s="162"/>
      <c r="AT16" s="162"/>
      <c r="AU16" s="162"/>
      <c r="AV16" s="162"/>
      <c r="AW16" s="162"/>
      <c r="AX16" s="162"/>
      <c r="AY16" s="162" t="s">
        <v>66</v>
      </c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 t="s">
        <v>68</v>
      </c>
      <c r="BR16" s="162"/>
      <c r="BS16" s="162"/>
      <c r="BT16" s="162"/>
      <c r="BU16" s="162"/>
      <c r="BV16" s="162"/>
      <c r="BW16" s="162"/>
      <c r="BX16" s="162"/>
      <c r="BY16" s="162"/>
      <c r="BZ16" s="162"/>
      <c r="CA16" s="162" t="s">
        <v>74</v>
      </c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 t="s">
        <v>78</v>
      </c>
      <c r="CX16" s="162"/>
      <c r="CY16" s="162"/>
      <c r="CZ16" s="162"/>
      <c r="DA16" s="162"/>
      <c r="DB16" s="162"/>
      <c r="DC16" s="162"/>
      <c r="DD16" s="162"/>
      <c r="DE16" s="162"/>
      <c r="DF16" s="162"/>
      <c r="DG16" s="162" t="s">
        <v>83</v>
      </c>
      <c r="DH16" s="162"/>
      <c r="DI16" s="162"/>
      <c r="DJ16" s="162"/>
      <c r="DK16" s="162"/>
      <c r="DL16" s="162"/>
      <c r="DM16" s="162"/>
      <c r="DN16" s="162"/>
      <c r="DO16" s="162"/>
      <c r="DP16" s="162"/>
      <c r="DQ16" s="162" t="s">
        <v>85</v>
      </c>
      <c r="DR16" s="162"/>
      <c r="DS16" s="162"/>
      <c r="DT16" s="162"/>
      <c r="DU16" s="162"/>
      <c r="DV16" s="162"/>
      <c r="DW16" s="162"/>
      <c r="DX16" s="162"/>
      <c r="DY16" s="162"/>
      <c r="DZ16" s="162"/>
      <c r="EA16" s="162" t="s">
        <v>86</v>
      </c>
      <c r="EB16" s="162"/>
      <c r="EC16" s="162"/>
      <c r="ED16" s="162"/>
      <c r="EE16" s="162"/>
      <c r="EF16" s="162"/>
      <c r="EG16" s="162"/>
      <c r="EH16" s="162"/>
      <c r="EI16" s="162"/>
      <c r="EJ16" s="162"/>
      <c r="EK16" s="163"/>
    </row>
    <row r="17" spans="1:141" s="12" customFormat="1" ht="13.2" x14ac:dyDescent="0.25">
      <c r="A17" s="167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 t="s">
        <v>64</v>
      </c>
      <c r="AL17" s="162"/>
      <c r="AM17" s="162"/>
      <c r="AN17" s="162"/>
      <c r="AO17" s="162"/>
      <c r="AP17" s="162"/>
      <c r="AQ17" s="162"/>
      <c r="AR17" s="162" t="s">
        <v>65</v>
      </c>
      <c r="AS17" s="162"/>
      <c r="AT17" s="162"/>
      <c r="AU17" s="162"/>
      <c r="AV17" s="162"/>
      <c r="AW17" s="162"/>
      <c r="AX17" s="162"/>
      <c r="AY17" s="162" t="s">
        <v>67</v>
      </c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 t="s">
        <v>69</v>
      </c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 t="s">
        <v>79</v>
      </c>
      <c r="CX17" s="162"/>
      <c r="CY17" s="162"/>
      <c r="CZ17" s="162"/>
      <c r="DA17" s="162"/>
      <c r="DB17" s="162"/>
      <c r="DC17" s="162"/>
      <c r="DD17" s="162"/>
      <c r="DE17" s="162"/>
      <c r="DF17" s="162"/>
      <c r="DG17" s="162" t="s">
        <v>84</v>
      </c>
      <c r="DH17" s="162"/>
      <c r="DI17" s="162"/>
      <c r="DJ17" s="162"/>
      <c r="DK17" s="162"/>
      <c r="DL17" s="162"/>
      <c r="DM17" s="162"/>
      <c r="DN17" s="162"/>
      <c r="DO17" s="162"/>
      <c r="DP17" s="162"/>
      <c r="DQ17" s="162" t="s">
        <v>84</v>
      </c>
      <c r="DR17" s="162"/>
      <c r="DS17" s="162"/>
      <c r="DT17" s="162"/>
      <c r="DU17" s="162"/>
      <c r="DV17" s="162"/>
      <c r="DW17" s="162"/>
      <c r="DX17" s="162"/>
      <c r="DY17" s="162"/>
      <c r="DZ17" s="162"/>
      <c r="EA17" s="162" t="s">
        <v>87</v>
      </c>
      <c r="EB17" s="162"/>
      <c r="EC17" s="162"/>
      <c r="ED17" s="162"/>
      <c r="EE17" s="162"/>
      <c r="EF17" s="162"/>
      <c r="EG17" s="162"/>
      <c r="EH17" s="162"/>
      <c r="EI17" s="162"/>
      <c r="EJ17" s="162"/>
      <c r="EK17" s="163"/>
    </row>
    <row r="18" spans="1:141" s="12" customFormat="1" ht="13.2" x14ac:dyDescent="0.25">
      <c r="A18" s="167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 t="s">
        <v>80</v>
      </c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 t="s">
        <v>88</v>
      </c>
      <c r="EB18" s="162"/>
      <c r="EC18" s="162"/>
      <c r="ED18" s="162"/>
      <c r="EE18" s="162"/>
      <c r="EF18" s="162"/>
      <c r="EG18" s="162"/>
      <c r="EH18" s="162"/>
      <c r="EI18" s="162"/>
      <c r="EJ18" s="162"/>
      <c r="EK18" s="163"/>
    </row>
    <row r="19" spans="1:141" s="12" customFormat="1" ht="13.2" x14ac:dyDescent="0.25">
      <c r="A19" s="167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 t="s">
        <v>81</v>
      </c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 t="s">
        <v>89</v>
      </c>
      <c r="EB19" s="162"/>
      <c r="EC19" s="162"/>
      <c r="ED19" s="162"/>
      <c r="EE19" s="162"/>
      <c r="EF19" s="162"/>
      <c r="EG19" s="162"/>
      <c r="EH19" s="162"/>
      <c r="EI19" s="162"/>
      <c r="EJ19" s="162"/>
      <c r="EK19" s="163"/>
    </row>
    <row r="20" spans="1:141" s="12" customFormat="1" ht="13.2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 t="s">
        <v>82</v>
      </c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 t="s">
        <v>90</v>
      </c>
      <c r="EB20" s="165"/>
      <c r="EC20" s="165"/>
      <c r="ED20" s="165"/>
      <c r="EE20" s="165"/>
      <c r="EF20" s="165"/>
      <c r="EG20" s="165"/>
      <c r="EH20" s="165"/>
      <c r="EI20" s="165"/>
      <c r="EJ20" s="165"/>
      <c r="EK20" s="166"/>
    </row>
    <row r="21" spans="1:141" s="12" customFormat="1" ht="12.75" customHeight="1" thickBot="1" x14ac:dyDescent="0.3">
      <c r="A21" s="160">
        <v>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5">
        <v>2</v>
      </c>
      <c r="AC21" s="165"/>
      <c r="AD21" s="165"/>
      <c r="AE21" s="165"/>
      <c r="AF21" s="165"/>
      <c r="AG21" s="165"/>
      <c r="AH21" s="165"/>
      <c r="AI21" s="165"/>
      <c r="AJ21" s="165"/>
      <c r="AK21" s="165">
        <v>3</v>
      </c>
      <c r="AL21" s="165"/>
      <c r="AM21" s="165"/>
      <c r="AN21" s="165"/>
      <c r="AO21" s="165"/>
      <c r="AP21" s="165"/>
      <c r="AQ21" s="165"/>
      <c r="AR21" s="165">
        <v>4</v>
      </c>
      <c r="AS21" s="165"/>
      <c r="AT21" s="165"/>
      <c r="AU21" s="165"/>
      <c r="AV21" s="165"/>
      <c r="AW21" s="165"/>
      <c r="AX21" s="165"/>
      <c r="AY21" s="165">
        <v>5</v>
      </c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2">
        <v>6</v>
      </c>
      <c r="BK21" s="162"/>
      <c r="BL21" s="162"/>
      <c r="BM21" s="162"/>
      <c r="BN21" s="162"/>
      <c r="BO21" s="162"/>
      <c r="BP21" s="162"/>
      <c r="BQ21" s="162">
        <v>7</v>
      </c>
      <c r="BR21" s="162"/>
      <c r="BS21" s="162"/>
      <c r="BT21" s="162"/>
      <c r="BU21" s="162"/>
      <c r="BV21" s="162"/>
      <c r="BW21" s="162"/>
      <c r="BX21" s="162"/>
      <c r="BY21" s="162"/>
      <c r="BZ21" s="162"/>
      <c r="CA21" s="162">
        <v>8</v>
      </c>
      <c r="CB21" s="162"/>
      <c r="CC21" s="162"/>
      <c r="CD21" s="162"/>
      <c r="CE21" s="162"/>
      <c r="CF21" s="162"/>
      <c r="CG21" s="162"/>
      <c r="CH21" s="162"/>
      <c r="CI21" s="162"/>
      <c r="CJ21" s="162"/>
      <c r="CK21" s="162">
        <v>9</v>
      </c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>
        <v>10</v>
      </c>
      <c r="CX21" s="162"/>
      <c r="CY21" s="162"/>
      <c r="CZ21" s="162"/>
      <c r="DA21" s="162"/>
      <c r="DB21" s="162"/>
      <c r="DC21" s="162"/>
      <c r="DD21" s="162"/>
      <c r="DE21" s="162"/>
      <c r="DF21" s="162"/>
      <c r="DG21" s="162">
        <v>11</v>
      </c>
      <c r="DH21" s="162"/>
      <c r="DI21" s="162"/>
      <c r="DJ21" s="162"/>
      <c r="DK21" s="162"/>
      <c r="DL21" s="162"/>
      <c r="DM21" s="162"/>
      <c r="DN21" s="162"/>
      <c r="DO21" s="162"/>
      <c r="DP21" s="162"/>
      <c r="DQ21" s="162">
        <v>12</v>
      </c>
      <c r="DR21" s="162"/>
      <c r="DS21" s="162"/>
      <c r="DT21" s="162"/>
      <c r="DU21" s="162"/>
      <c r="DV21" s="162"/>
      <c r="DW21" s="162"/>
      <c r="DX21" s="162"/>
      <c r="DY21" s="162"/>
      <c r="DZ21" s="162"/>
      <c r="EA21" s="246">
        <v>13</v>
      </c>
      <c r="EB21" s="246"/>
      <c r="EC21" s="246"/>
      <c r="ED21" s="246"/>
      <c r="EE21" s="246"/>
      <c r="EF21" s="246"/>
      <c r="EG21" s="246"/>
      <c r="EH21" s="246"/>
      <c r="EI21" s="246"/>
      <c r="EJ21" s="246"/>
      <c r="EK21" s="247"/>
    </row>
    <row r="22" spans="1:141" s="12" customFormat="1" ht="13.2" x14ac:dyDescent="0.25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42"/>
      <c r="BJ22" s="93" t="s">
        <v>44</v>
      </c>
      <c r="BK22" s="94"/>
      <c r="BL22" s="94"/>
      <c r="BM22" s="94"/>
      <c r="BN22" s="94"/>
      <c r="BO22" s="94"/>
      <c r="BP22" s="94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229"/>
    </row>
    <row r="23" spans="1:141" s="12" customFormat="1" ht="13.2" x14ac:dyDescent="0.25">
      <c r="A23" s="226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42"/>
      <c r="BJ23" s="96" t="s">
        <v>45</v>
      </c>
      <c r="BK23" s="97"/>
      <c r="BL23" s="97"/>
      <c r="BM23" s="97"/>
      <c r="BN23" s="97"/>
      <c r="BO23" s="97"/>
      <c r="BP23" s="97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12" customFormat="1" ht="13.2" x14ac:dyDescent="0.25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42"/>
      <c r="BJ24" s="243"/>
      <c r="BK24" s="244"/>
      <c r="BL24" s="244"/>
      <c r="BM24" s="244"/>
      <c r="BN24" s="244"/>
      <c r="BO24" s="244"/>
      <c r="BP24" s="245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227"/>
      <c r="CL24" s="227"/>
      <c r="CM24" s="227"/>
      <c r="CN24" s="227"/>
      <c r="CO24" s="227"/>
      <c r="CP24" s="227"/>
      <c r="CQ24" s="227"/>
      <c r="CR24" s="227"/>
      <c r="CS24" s="227"/>
      <c r="CT24" s="227"/>
      <c r="CU24" s="227"/>
      <c r="CV24" s="227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12" customFormat="1" ht="13.8" thickBot="1" x14ac:dyDescent="0.3">
      <c r="A25" s="239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240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126" t="s">
        <v>42</v>
      </c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234" t="s">
        <v>46</v>
      </c>
      <c r="BK25" s="235"/>
      <c r="BL25" s="235"/>
      <c r="BM25" s="235"/>
      <c r="BN25" s="235"/>
      <c r="BO25" s="235"/>
      <c r="BP25" s="235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8" t="s">
        <v>43</v>
      </c>
      <c r="CB25" s="138"/>
      <c r="CC25" s="138"/>
      <c r="CD25" s="138"/>
      <c r="CE25" s="138"/>
      <c r="CF25" s="138"/>
      <c r="CG25" s="138"/>
      <c r="CH25" s="138"/>
      <c r="CI25" s="138"/>
      <c r="CJ25" s="138"/>
      <c r="CK25" s="138" t="s">
        <v>43</v>
      </c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236"/>
    </row>
    <row r="27" spans="1:141" s="12" customFormat="1" ht="13.2" x14ac:dyDescent="0.25">
      <c r="A27" s="8" t="s">
        <v>49</v>
      </c>
    </row>
    <row r="28" spans="1:141" s="12" customFormat="1" ht="13.2" x14ac:dyDescent="0.25">
      <c r="A28" s="8" t="s">
        <v>92</v>
      </c>
    </row>
    <row r="29" spans="1:141" s="12" customFormat="1" ht="13.2" x14ac:dyDescent="0.25">
      <c r="A29" s="8" t="s">
        <v>91</v>
      </c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</row>
    <row r="30" spans="1:141" s="13" customFormat="1" ht="9.6" x14ac:dyDescent="0.2">
      <c r="W30" s="108" t="s">
        <v>50</v>
      </c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G30" s="108" t="s">
        <v>51</v>
      </c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Q30" s="108" t="s">
        <v>52</v>
      </c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</row>
    <row r="31" spans="1:141" s="13" customFormat="1" ht="3" customHeight="1" x14ac:dyDescent="0.2"/>
    <row r="32" spans="1:141" s="12" customFormat="1" ht="13.2" x14ac:dyDescent="0.25">
      <c r="A32" s="8" t="s">
        <v>53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</row>
    <row r="33" spans="1:128" s="13" customFormat="1" ht="9.6" x14ac:dyDescent="0.2">
      <c r="W33" s="108" t="s">
        <v>50</v>
      </c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G33" s="108" t="s">
        <v>93</v>
      </c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Q33" s="108" t="s">
        <v>175</v>
      </c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</row>
    <row r="34" spans="1:128" s="13" customFormat="1" ht="3" customHeight="1" x14ac:dyDescent="0.2"/>
    <row r="35" spans="1:128" s="12" customFormat="1" ht="13.2" x14ac:dyDescent="0.25">
      <c r="A35" s="15" t="s">
        <v>55</v>
      </c>
      <c r="B35" s="106"/>
      <c r="C35" s="106"/>
      <c r="D35" s="106"/>
      <c r="E35" s="8" t="s">
        <v>56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>
        <v>20</v>
      </c>
      <c r="S35" s="100"/>
      <c r="T35" s="100"/>
      <c r="U35" s="101"/>
      <c r="V35" s="101"/>
      <c r="W35" s="101"/>
      <c r="X35" s="8" t="s">
        <v>14</v>
      </c>
    </row>
    <row r="36" spans="1:128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7"/>
  <sheetViews>
    <sheetView topLeftCell="A16" zoomScale="90" zoomScaleNormal="90" workbookViewId="0">
      <selection activeCell="CO36" sqref="CO36:CU3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993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7" customFormat="1" ht="13.8" thickBot="1" x14ac:dyDescent="0.3"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67" customFormat="1" ht="13.2" x14ac:dyDescent="0.25">
      <c r="A4" s="68"/>
      <c r="BL4" s="65" t="s">
        <v>13</v>
      </c>
      <c r="BM4" s="99" t="s">
        <v>1177</v>
      </c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 t="s">
        <v>1178</v>
      </c>
      <c r="CB4" s="101"/>
      <c r="CC4" s="101"/>
      <c r="CD4" s="68" t="s">
        <v>14</v>
      </c>
      <c r="DU4" s="65" t="s">
        <v>7</v>
      </c>
      <c r="DW4" s="93" t="s">
        <v>1179</v>
      </c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67" customFormat="1" ht="13.2" x14ac:dyDescent="0.25">
      <c r="A5" s="68"/>
      <c r="DU5" s="65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67" customFormat="1" ht="13.2" x14ac:dyDescent="0.25">
      <c r="A6" s="68"/>
      <c r="DU6" s="65" t="s">
        <v>9</v>
      </c>
      <c r="DW6" s="96" t="s">
        <v>1186</v>
      </c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67" customFormat="1" ht="13.2" x14ac:dyDescent="0.25">
      <c r="A7" s="68" t="s">
        <v>15</v>
      </c>
      <c r="Z7" s="99" t="s">
        <v>1183</v>
      </c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65" t="s">
        <v>10</v>
      </c>
      <c r="DW7" s="96" t="s">
        <v>1187</v>
      </c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67" customFormat="1" ht="13.2" x14ac:dyDescent="0.25">
      <c r="A8" s="68" t="s">
        <v>16</v>
      </c>
      <c r="DU8" s="65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67" customFormat="1" ht="13.2" x14ac:dyDescent="0.25">
      <c r="A9" s="68" t="s">
        <v>17</v>
      </c>
      <c r="Z9" s="99" t="s">
        <v>1184</v>
      </c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65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67" customFormat="1" ht="13.2" x14ac:dyDescent="0.25">
      <c r="A10" s="68" t="s">
        <v>18</v>
      </c>
      <c r="Z10" s="99" t="s">
        <v>1185</v>
      </c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65" t="s">
        <v>12</v>
      </c>
      <c r="DW10" s="96" t="s">
        <v>1192</v>
      </c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67" customFormat="1" ht="13.2" x14ac:dyDescent="0.25">
      <c r="A11" s="68" t="s">
        <v>19</v>
      </c>
      <c r="DU11" s="65"/>
      <c r="DW11" s="96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8"/>
    </row>
    <row r="12" spans="1:141" s="67" customFormat="1" ht="13.8" thickBot="1" x14ac:dyDescent="0.3">
      <c r="A12" s="68" t="s">
        <v>994</v>
      </c>
      <c r="DU12" s="65" t="s">
        <v>917</v>
      </c>
      <c r="DW12" s="112" t="s">
        <v>918</v>
      </c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3" spans="1:141" s="67" customFormat="1" ht="13.2" x14ac:dyDescent="0.2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7" customFormat="1" ht="13.2" x14ac:dyDescent="0.2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7" customFormat="1" ht="13.2" x14ac:dyDescent="0.25">
      <c r="A15" s="168" t="s">
        <v>99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 t="s">
        <v>22</v>
      </c>
      <c r="AN15" s="156"/>
      <c r="AO15" s="156"/>
      <c r="AP15" s="156"/>
      <c r="AQ15" s="156"/>
      <c r="AR15" s="156" t="s">
        <v>995</v>
      </c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 t="s">
        <v>997</v>
      </c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 t="s">
        <v>998</v>
      </c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67" customFormat="1" ht="13.2" x14ac:dyDescent="0.25">
      <c r="A16" s="167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 t="s">
        <v>25</v>
      </c>
      <c r="AN16" s="162"/>
      <c r="AO16" s="162"/>
      <c r="AP16" s="162"/>
      <c r="AQ16" s="162"/>
      <c r="AR16" s="162" t="s">
        <v>996</v>
      </c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 t="s">
        <v>244</v>
      </c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3"/>
    </row>
    <row r="17" spans="1:141" s="67" customFormat="1" ht="13.2" x14ac:dyDescent="0.25">
      <c r="A17" s="167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5" t="s">
        <v>217</v>
      </c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6"/>
    </row>
    <row r="18" spans="1:141" s="67" customFormat="1" ht="13.2" x14ac:dyDescent="0.25">
      <c r="A18" s="167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 t="s">
        <v>32</v>
      </c>
      <c r="AS18" s="162"/>
      <c r="AT18" s="162"/>
      <c r="AU18" s="162"/>
      <c r="AV18" s="162"/>
      <c r="AW18" s="162"/>
      <c r="AX18" s="162"/>
      <c r="AY18" s="162" t="s">
        <v>999</v>
      </c>
      <c r="AZ18" s="162"/>
      <c r="BA18" s="162"/>
      <c r="BB18" s="162"/>
      <c r="BC18" s="162"/>
      <c r="BD18" s="162"/>
      <c r="BE18" s="162"/>
      <c r="BF18" s="162" t="s">
        <v>32</v>
      </c>
      <c r="BG18" s="162"/>
      <c r="BH18" s="162"/>
      <c r="BI18" s="162"/>
      <c r="BJ18" s="162"/>
      <c r="BK18" s="162"/>
      <c r="BL18" s="162"/>
      <c r="BM18" s="209" t="s">
        <v>1005</v>
      </c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160"/>
      <c r="DC18" s="162" t="s">
        <v>32</v>
      </c>
      <c r="DD18" s="162"/>
      <c r="DE18" s="162"/>
      <c r="DF18" s="162"/>
      <c r="DG18" s="162"/>
      <c r="DH18" s="162"/>
      <c r="DI18" s="162"/>
      <c r="DJ18" s="209" t="s">
        <v>139</v>
      </c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</row>
    <row r="19" spans="1:141" s="67" customFormat="1" ht="13.2" x14ac:dyDescent="0.25">
      <c r="A19" s="167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 t="s">
        <v>1000</v>
      </c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 t="s">
        <v>1006</v>
      </c>
      <c r="BN19" s="162"/>
      <c r="BO19" s="162"/>
      <c r="BP19" s="162"/>
      <c r="BQ19" s="162"/>
      <c r="BR19" s="162"/>
      <c r="BS19" s="162"/>
      <c r="BT19" s="162" t="s">
        <v>1007</v>
      </c>
      <c r="BU19" s="162"/>
      <c r="BV19" s="162"/>
      <c r="BW19" s="162"/>
      <c r="BX19" s="162"/>
      <c r="BY19" s="162"/>
      <c r="BZ19" s="162"/>
      <c r="CA19" s="162" t="s">
        <v>1009</v>
      </c>
      <c r="CB19" s="162"/>
      <c r="CC19" s="162"/>
      <c r="CD19" s="162"/>
      <c r="CE19" s="162"/>
      <c r="CF19" s="162"/>
      <c r="CG19" s="162"/>
      <c r="CH19" s="162" t="s">
        <v>1010</v>
      </c>
      <c r="CI19" s="162"/>
      <c r="CJ19" s="162"/>
      <c r="CK19" s="162"/>
      <c r="CL19" s="162"/>
      <c r="CM19" s="162"/>
      <c r="CN19" s="162"/>
      <c r="CO19" s="162" t="s">
        <v>1011</v>
      </c>
      <c r="CP19" s="162"/>
      <c r="CQ19" s="162"/>
      <c r="CR19" s="162"/>
      <c r="CS19" s="162"/>
      <c r="CT19" s="162"/>
      <c r="CU19" s="162"/>
      <c r="CV19" s="162" t="s">
        <v>1012</v>
      </c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 t="s">
        <v>1017</v>
      </c>
      <c r="DK19" s="162"/>
      <c r="DL19" s="162"/>
      <c r="DM19" s="162"/>
      <c r="DN19" s="162"/>
      <c r="DO19" s="162"/>
      <c r="DP19" s="162"/>
      <c r="DQ19" s="162" t="s">
        <v>1019</v>
      </c>
      <c r="DR19" s="162"/>
      <c r="DS19" s="162"/>
      <c r="DT19" s="162"/>
      <c r="DU19" s="162"/>
      <c r="DV19" s="162"/>
      <c r="DW19" s="162"/>
      <c r="DX19" s="162" t="s">
        <v>1023</v>
      </c>
      <c r="DY19" s="162"/>
      <c r="DZ19" s="162"/>
      <c r="EA19" s="162"/>
      <c r="EB19" s="162"/>
      <c r="EC19" s="162"/>
      <c r="ED19" s="162"/>
      <c r="EE19" s="162" t="s">
        <v>1028</v>
      </c>
      <c r="EF19" s="162"/>
      <c r="EG19" s="162"/>
      <c r="EH19" s="162"/>
      <c r="EI19" s="162"/>
      <c r="EJ19" s="162"/>
      <c r="EK19" s="163"/>
    </row>
    <row r="20" spans="1:141" s="67" customFormat="1" ht="13.2" x14ac:dyDescent="0.25">
      <c r="A20" s="167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 t="s">
        <v>1001</v>
      </c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 t="s">
        <v>32</v>
      </c>
      <c r="BN20" s="162"/>
      <c r="BO20" s="162"/>
      <c r="BP20" s="162"/>
      <c r="BQ20" s="162"/>
      <c r="BR20" s="162"/>
      <c r="BS20" s="162"/>
      <c r="BT20" s="162" t="s">
        <v>1008</v>
      </c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 t="s">
        <v>1013</v>
      </c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 t="s">
        <v>1018</v>
      </c>
      <c r="DK20" s="162"/>
      <c r="DL20" s="162"/>
      <c r="DM20" s="162"/>
      <c r="DN20" s="162"/>
      <c r="DO20" s="162"/>
      <c r="DP20" s="162"/>
      <c r="DQ20" s="162" t="s">
        <v>1020</v>
      </c>
      <c r="DR20" s="162"/>
      <c r="DS20" s="162"/>
      <c r="DT20" s="162"/>
      <c r="DU20" s="162"/>
      <c r="DV20" s="162"/>
      <c r="DW20" s="162"/>
      <c r="DX20" s="162" t="s">
        <v>1024</v>
      </c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3"/>
    </row>
    <row r="21" spans="1:141" s="67" customFormat="1" ht="13.2" x14ac:dyDescent="0.25">
      <c r="A21" s="167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 t="s">
        <v>1002</v>
      </c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 t="s">
        <v>1014</v>
      </c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 t="s">
        <v>1021</v>
      </c>
      <c r="DR21" s="162"/>
      <c r="DS21" s="162"/>
      <c r="DT21" s="162"/>
      <c r="DU21" s="162"/>
      <c r="DV21" s="162"/>
      <c r="DW21" s="162"/>
      <c r="DX21" s="162" t="s">
        <v>1025</v>
      </c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3"/>
    </row>
    <row r="22" spans="1:141" s="67" customFormat="1" ht="13.2" x14ac:dyDescent="0.25">
      <c r="A22" s="167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 t="s">
        <v>1003</v>
      </c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 t="s">
        <v>1015</v>
      </c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 t="s">
        <v>1022</v>
      </c>
      <c r="DR22" s="162"/>
      <c r="DS22" s="162"/>
      <c r="DT22" s="162"/>
      <c r="DU22" s="162"/>
      <c r="DV22" s="162"/>
      <c r="DW22" s="162"/>
      <c r="DX22" s="162" t="s">
        <v>1026</v>
      </c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3"/>
    </row>
    <row r="23" spans="1:141" s="67" customFormat="1" ht="13.2" x14ac:dyDescent="0.25">
      <c r="A23" s="167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 t="s">
        <v>1004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 t="s">
        <v>1016</v>
      </c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 t="s">
        <v>1027</v>
      </c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3"/>
    </row>
    <row r="24" spans="1:141" s="67" customFormat="1" ht="13.8" thickBot="1" x14ac:dyDescent="0.3">
      <c r="A24" s="160">
        <v>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56">
        <v>2</v>
      </c>
      <c r="AN24" s="156"/>
      <c r="AO24" s="156"/>
      <c r="AP24" s="156"/>
      <c r="AQ24" s="156"/>
      <c r="AR24" s="156">
        <v>3</v>
      </c>
      <c r="AS24" s="156"/>
      <c r="AT24" s="156"/>
      <c r="AU24" s="156"/>
      <c r="AV24" s="156"/>
      <c r="AW24" s="156"/>
      <c r="AX24" s="156"/>
      <c r="AY24" s="156">
        <v>4</v>
      </c>
      <c r="AZ24" s="156"/>
      <c r="BA24" s="156"/>
      <c r="BB24" s="156"/>
      <c r="BC24" s="156"/>
      <c r="BD24" s="156"/>
      <c r="BE24" s="156"/>
      <c r="BF24" s="156">
        <v>5</v>
      </c>
      <c r="BG24" s="156"/>
      <c r="BH24" s="156"/>
      <c r="BI24" s="156"/>
      <c r="BJ24" s="156"/>
      <c r="BK24" s="156"/>
      <c r="BL24" s="156"/>
      <c r="BM24" s="156">
        <v>6</v>
      </c>
      <c r="BN24" s="156"/>
      <c r="BO24" s="156"/>
      <c r="BP24" s="156"/>
      <c r="BQ24" s="156"/>
      <c r="BR24" s="156"/>
      <c r="BS24" s="156"/>
      <c r="BT24" s="156">
        <v>7</v>
      </c>
      <c r="BU24" s="156"/>
      <c r="BV24" s="156"/>
      <c r="BW24" s="156"/>
      <c r="BX24" s="156"/>
      <c r="BY24" s="156"/>
      <c r="BZ24" s="156"/>
      <c r="CA24" s="156">
        <v>8</v>
      </c>
      <c r="CB24" s="156"/>
      <c r="CC24" s="156"/>
      <c r="CD24" s="156"/>
      <c r="CE24" s="156"/>
      <c r="CF24" s="156"/>
      <c r="CG24" s="156"/>
      <c r="CH24" s="156">
        <v>9</v>
      </c>
      <c r="CI24" s="156"/>
      <c r="CJ24" s="156"/>
      <c r="CK24" s="156"/>
      <c r="CL24" s="156"/>
      <c r="CM24" s="156"/>
      <c r="CN24" s="156"/>
      <c r="CO24" s="156">
        <v>10</v>
      </c>
      <c r="CP24" s="156"/>
      <c r="CQ24" s="156"/>
      <c r="CR24" s="156"/>
      <c r="CS24" s="156"/>
      <c r="CT24" s="156"/>
      <c r="CU24" s="156"/>
      <c r="CV24" s="156">
        <v>11</v>
      </c>
      <c r="CW24" s="156"/>
      <c r="CX24" s="156"/>
      <c r="CY24" s="156"/>
      <c r="CZ24" s="156"/>
      <c r="DA24" s="156"/>
      <c r="DB24" s="156"/>
      <c r="DC24" s="156">
        <v>12</v>
      </c>
      <c r="DD24" s="156"/>
      <c r="DE24" s="156"/>
      <c r="DF24" s="156"/>
      <c r="DG24" s="156"/>
      <c r="DH24" s="156"/>
      <c r="DI24" s="156"/>
      <c r="DJ24" s="156">
        <v>13</v>
      </c>
      <c r="DK24" s="156"/>
      <c r="DL24" s="156"/>
      <c r="DM24" s="156"/>
      <c r="DN24" s="156"/>
      <c r="DO24" s="156"/>
      <c r="DP24" s="156"/>
      <c r="DQ24" s="156">
        <v>14</v>
      </c>
      <c r="DR24" s="156"/>
      <c r="DS24" s="156"/>
      <c r="DT24" s="156"/>
      <c r="DU24" s="156"/>
      <c r="DV24" s="156"/>
      <c r="DW24" s="156"/>
      <c r="DX24" s="156">
        <v>15</v>
      </c>
      <c r="DY24" s="156"/>
      <c r="DZ24" s="156"/>
      <c r="EA24" s="156"/>
      <c r="EB24" s="156"/>
      <c r="EC24" s="156"/>
      <c r="ED24" s="156"/>
      <c r="EE24" s="156">
        <v>16</v>
      </c>
      <c r="EF24" s="156"/>
      <c r="EG24" s="156"/>
      <c r="EH24" s="156"/>
      <c r="EI24" s="156"/>
      <c r="EJ24" s="156"/>
      <c r="EK24" s="157"/>
    </row>
    <row r="25" spans="1:141" s="67" customFormat="1" ht="13.2" x14ac:dyDescent="0.25">
      <c r="A25" s="260" t="s">
        <v>136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2"/>
      <c r="AM25" s="93" t="s">
        <v>44</v>
      </c>
      <c r="AN25" s="94"/>
      <c r="AO25" s="94"/>
      <c r="AP25" s="94"/>
      <c r="AQ25" s="94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229"/>
    </row>
    <row r="26" spans="1:141" s="67" customFormat="1" ht="13.2" x14ac:dyDescent="0.25">
      <c r="A26" s="260" t="s">
        <v>137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2"/>
      <c r="AM26" s="96" t="s">
        <v>45</v>
      </c>
      <c r="AN26" s="97"/>
      <c r="AO26" s="97"/>
      <c r="AP26" s="97"/>
      <c r="AQ26" s="97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67" customFormat="1" ht="13.2" x14ac:dyDescent="0.25">
      <c r="A27" s="260" t="s">
        <v>138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2"/>
      <c r="AM27" s="96" t="s">
        <v>174</v>
      </c>
      <c r="AN27" s="97"/>
      <c r="AO27" s="97"/>
      <c r="AP27" s="97"/>
      <c r="AQ27" s="97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67" customFormat="1" ht="13.2" x14ac:dyDescent="0.25">
      <c r="A28" s="257" t="s">
        <v>139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9"/>
      <c r="AM28" s="96" t="s">
        <v>173</v>
      </c>
      <c r="AN28" s="97"/>
      <c r="AO28" s="97"/>
      <c r="AP28" s="97"/>
      <c r="AQ28" s="97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67" customFormat="1" ht="13.2" x14ac:dyDescent="0.25">
      <c r="A29" s="254" t="s">
        <v>1145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6"/>
      <c r="AM29" s="96"/>
      <c r="AN29" s="97"/>
      <c r="AO29" s="97"/>
      <c r="AP29" s="97"/>
      <c r="AQ29" s="97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67" customFormat="1" ht="13.2" x14ac:dyDescent="0.25">
      <c r="A30" s="257" t="s">
        <v>1029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9"/>
      <c r="AM30" s="96" t="s">
        <v>172</v>
      </c>
      <c r="AN30" s="97"/>
      <c r="AO30" s="97"/>
      <c r="AP30" s="97"/>
      <c r="AQ30" s="97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67" customFormat="1" ht="13.2" x14ac:dyDescent="0.25">
      <c r="A31" s="254" t="s">
        <v>632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6"/>
      <c r="AM31" s="96"/>
      <c r="AN31" s="97"/>
      <c r="AO31" s="97"/>
      <c r="AP31" s="97"/>
      <c r="AQ31" s="97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67" customFormat="1" ht="13.2" x14ac:dyDescent="0.25">
      <c r="A32" s="257" t="s">
        <v>1030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9"/>
      <c r="AM32" s="96" t="s">
        <v>171</v>
      </c>
      <c r="AN32" s="97"/>
      <c r="AO32" s="97"/>
      <c r="AP32" s="97"/>
      <c r="AQ32" s="97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67" customFormat="1" ht="13.2" x14ac:dyDescent="0.25">
      <c r="A33" s="254" t="s">
        <v>1031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6"/>
      <c r="AM33" s="96"/>
      <c r="AN33" s="97"/>
      <c r="AO33" s="97"/>
      <c r="AP33" s="97"/>
      <c r="AQ33" s="97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67" customFormat="1" ht="13.2" x14ac:dyDescent="0.25">
      <c r="A34" s="257" t="s">
        <v>1032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9"/>
      <c r="AM34" s="96" t="s">
        <v>170</v>
      </c>
      <c r="AN34" s="97"/>
      <c r="AO34" s="97"/>
      <c r="AP34" s="97"/>
      <c r="AQ34" s="97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67" customFormat="1" ht="13.2" x14ac:dyDescent="0.25">
      <c r="A35" s="254" t="s">
        <v>1033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6"/>
      <c r="AM35" s="96"/>
      <c r="AN35" s="97"/>
      <c r="AO35" s="97"/>
      <c r="AP35" s="97"/>
      <c r="AQ35" s="97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67" customFormat="1" ht="13.2" x14ac:dyDescent="0.25">
      <c r="A36" s="272" t="s">
        <v>149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4"/>
      <c r="AM36" s="96" t="s">
        <v>169</v>
      </c>
      <c r="AN36" s="97"/>
      <c r="AO36" s="97"/>
      <c r="AP36" s="97"/>
      <c r="AQ36" s="97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67" customFormat="1" ht="13.2" x14ac:dyDescent="0.25">
      <c r="A37" s="269" t="s">
        <v>1034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1"/>
      <c r="AM37" s="96"/>
      <c r="AN37" s="97"/>
      <c r="AO37" s="97"/>
      <c r="AP37" s="97"/>
      <c r="AQ37" s="97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67" customFormat="1" ht="13.2" x14ac:dyDescent="0.25">
      <c r="A38" s="272" t="s">
        <v>1035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4"/>
      <c r="AM38" s="96" t="s">
        <v>168</v>
      </c>
      <c r="AN38" s="97"/>
      <c r="AO38" s="97"/>
      <c r="AP38" s="97"/>
      <c r="AQ38" s="97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67" customFormat="1" ht="13.2" x14ac:dyDescent="0.25">
      <c r="A39" s="269" t="s">
        <v>148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1"/>
      <c r="AM39" s="96"/>
      <c r="AN39" s="97"/>
      <c r="AO39" s="97"/>
      <c r="AP39" s="97"/>
      <c r="AQ39" s="97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67" customFormat="1" ht="13.2" x14ac:dyDescent="0.25">
      <c r="A40" s="272" t="s">
        <v>1036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4"/>
      <c r="AM40" s="96" t="s">
        <v>167</v>
      </c>
      <c r="AN40" s="97"/>
      <c r="AO40" s="97"/>
      <c r="AP40" s="97"/>
      <c r="AQ40" s="97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54"/>
    </row>
    <row r="41" spans="1:141" s="67" customFormat="1" ht="13.2" x14ac:dyDescent="0.25">
      <c r="A41" s="269" t="s">
        <v>1037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1"/>
      <c r="AM41" s="96"/>
      <c r="AN41" s="97"/>
      <c r="AO41" s="97"/>
      <c r="AP41" s="97"/>
      <c r="AQ41" s="97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67" customFormat="1" ht="13.2" x14ac:dyDescent="0.25">
      <c r="A42" s="264" t="s">
        <v>158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6"/>
      <c r="AM42" s="267" t="s">
        <v>166</v>
      </c>
      <c r="AN42" s="268"/>
      <c r="AO42" s="268"/>
      <c r="AP42" s="268"/>
      <c r="AQ42" s="268"/>
      <c r="AR42" s="248" t="s">
        <v>1193</v>
      </c>
      <c r="AS42" s="248"/>
      <c r="AT42" s="248"/>
      <c r="AU42" s="248"/>
      <c r="AV42" s="248"/>
      <c r="AW42" s="248"/>
      <c r="AX42" s="248"/>
      <c r="AY42" s="248" t="s">
        <v>1193</v>
      </c>
      <c r="AZ42" s="248"/>
      <c r="BA42" s="248"/>
      <c r="BB42" s="248"/>
      <c r="BC42" s="248"/>
      <c r="BD42" s="248"/>
      <c r="BE42" s="248"/>
      <c r="BF42" s="248">
        <v>21061.85</v>
      </c>
      <c r="BG42" s="248"/>
      <c r="BH42" s="248"/>
      <c r="BI42" s="248"/>
      <c r="BJ42" s="248"/>
      <c r="BK42" s="248"/>
      <c r="BL42" s="248"/>
      <c r="BM42" s="248">
        <v>21061.85</v>
      </c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9"/>
    </row>
    <row r="43" spans="1:141" s="67" customFormat="1" ht="13.2" x14ac:dyDescent="0.25">
      <c r="A43" s="257" t="s">
        <v>149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9"/>
      <c r="AM43" s="96" t="s">
        <v>165</v>
      </c>
      <c r="AN43" s="97"/>
      <c r="AO43" s="97"/>
      <c r="AP43" s="97"/>
      <c r="AQ43" s="97"/>
      <c r="AR43" s="129" t="str">
        <f>AR42</f>
        <v>61 891,61</v>
      </c>
      <c r="AS43" s="129"/>
      <c r="AT43" s="129"/>
      <c r="AU43" s="129"/>
      <c r="AV43" s="129"/>
      <c r="AW43" s="129"/>
      <c r="AX43" s="129"/>
      <c r="AY43" s="129" t="str">
        <f>AY42</f>
        <v>61 891,61</v>
      </c>
      <c r="AZ43" s="129"/>
      <c r="BA43" s="129"/>
      <c r="BB43" s="129"/>
      <c r="BC43" s="129"/>
      <c r="BD43" s="129"/>
      <c r="BE43" s="129"/>
      <c r="BF43" s="129">
        <f>BF42</f>
        <v>21061.85</v>
      </c>
      <c r="BG43" s="129"/>
      <c r="BH43" s="129"/>
      <c r="BI43" s="129"/>
      <c r="BJ43" s="129"/>
      <c r="BK43" s="129"/>
      <c r="BL43" s="129"/>
      <c r="BM43" s="129">
        <f>BM42</f>
        <v>21061.85</v>
      </c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67" customFormat="1" ht="13.2" x14ac:dyDescent="0.25">
      <c r="A44" s="254" t="s">
        <v>159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6"/>
      <c r="AM44" s="96"/>
      <c r="AN44" s="97"/>
      <c r="AO44" s="97"/>
      <c r="AP44" s="97"/>
      <c r="AQ44" s="97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67" customFormat="1" ht="13.2" x14ac:dyDescent="0.25">
      <c r="A45" s="260" t="s">
        <v>160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2"/>
      <c r="AM45" s="96" t="s">
        <v>164</v>
      </c>
      <c r="AN45" s="97"/>
      <c r="AO45" s="97"/>
      <c r="AP45" s="97"/>
      <c r="AQ45" s="97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54"/>
    </row>
    <row r="46" spans="1:141" s="67" customFormat="1" ht="13.2" x14ac:dyDescent="0.25">
      <c r="A46" s="257" t="s">
        <v>149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9"/>
      <c r="AM46" s="96" t="s">
        <v>163</v>
      </c>
      <c r="AN46" s="97"/>
      <c r="AO46" s="97"/>
      <c r="AP46" s="97"/>
      <c r="AQ46" s="97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54"/>
    </row>
    <row r="47" spans="1:141" s="67" customFormat="1" ht="13.2" x14ac:dyDescent="0.25">
      <c r="A47" s="254" t="s">
        <v>1038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6"/>
      <c r="AM47" s="96"/>
      <c r="AN47" s="97"/>
      <c r="AO47" s="97"/>
      <c r="AP47" s="97"/>
      <c r="AQ47" s="97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67" customFormat="1" ht="13.8" thickBot="1" x14ac:dyDescent="0.3">
      <c r="A48" s="126" t="s">
        <v>42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251" t="s">
        <v>46</v>
      </c>
      <c r="AN48" s="252"/>
      <c r="AO48" s="252"/>
      <c r="AP48" s="252"/>
      <c r="AQ48" s="252"/>
      <c r="AR48" s="250" t="str">
        <f>AR42</f>
        <v>61 891,61</v>
      </c>
      <c r="AS48" s="250"/>
      <c r="AT48" s="250"/>
      <c r="AU48" s="250"/>
      <c r="AV48" s="250"/>
      <c r="AW48" s="250"/>
      <c r="AX48" s="250"/>
      <c r="AY48" s="253" t="str">
        <f>AY42</f>
        <v>61 891,61</v>
      </c>
      <c r="AZ48" s="253"/>
      <c r="BA48" s="253"/>
      <c r="BB48" s="253"/>
      <c r="BC48" s="253"/>
      <c r="BD48" s="253"/>
      <c r="BE48" s="253"/>
      <c r="BF48" s="253">
        <f>BF42</f>
        <v>21061.85</v>
      </c>
      <c r="BG48" s="253"/>
      <c r="BH48" s="253"/>
      <c r="BI48" s="253"/>
      <c r="BJ48" s="253"/>
      <c r="BK48" s="253"/>
      <c r="BL48" s="253"/>
      <c r="BM48" s="250">
        <f>BM42</f>
        <v>21061.85</v>
      </c>
      <c r="BN48" s="250"/>
      <c r="BO48" s="250"/>
      <c r="BP48" s="250"/>
      <c r="BQ48" s="250"/>
      <c r="BR48" s="250"/>
      <c r="BS48" s="250"/>
      <c r="BT48" s="250" t="s">
        <v>43</v>
      </c>
      <c r="BU48" s="250"/>
      <c r="BV48" s="250"/>
      <c r="BW48" s="250"/>
      <c r="BX48" s="250"/>
      <c r="BY48" s="250"/>
      <c r="BZ48" s="250"/>
      <c r="CA48" s="250" t="s">
        <v>43</v>
      </c>
      <c r="CB48" s="250"/>
      <c r="CC48" s="250"/>
      <c r="CD48" s="250"/>
      <c r="CE48" s="250"/>
      <c r="CF48" s="250"/>
      <c r="CG48" s="250"/>
      <c r="CH48" s="250" t="s">
        <v>43</v>
      </c>
      <c r="CI48" s="250"/>
      <c r="CJ48" s="250"/>
      <c r="CK48" s="250"/>
      <c r="CL48" s="250"/>
      <c r="CM48" s="250"/>
      <c r="CN48" s="250"/>
      <c r="CO48" s="250" t="s">
        <v>43</v>
      </c>
      <c r="CP48" s="250"/>
      <c r="CQ48" s="250"/>
      <c r="CR48" s="250"/>
      <c r="CS48" s="250"/>
      <c r="CT48" s="250"/>
      <c r="CU48" s="250"/>
      <c r="CV48" s="250" t="s">
        <v>43</v>
      </c>
      <c r="CW48" s="250"/>
      <c r="CX48" s="250"/>
      <c r="CY48" s="250"/>
      <c r="CZ48" s="250"/>
      <c r="DA48" s="250"/>
      <c r="DB48" s="250"/>
      <c r="DC48" s="250" t="s">
        <v>43</v>
      </c>
      <c r="DD48" s="250"/>
      <c r="DE48" s="250"/>
      <c r="DF48" s="250"/>
      <c r="DG48" s="250"/>
      <c r="DH48" s="250"/>
      <c r="DI48" s="250"/>
      <c r="DJ48" s="250" t="s">
        <v>43</v>
      </c>
      <c r="DK48" s="250"/>
      <c r="DL48" s="250"/>
      <c r="DM48" s="250"/>
      <c r="DN48" s="250"/>
      <c r="DO48" s="250"/>
      <c r="DP48" s="250"/>
      <c r="DQ48" s="250" t="s">
        <v>43</v>
      </c>
      <c r="DR48" s="250"/>
      <c r="DS48" s="250"/>
      <c r="DT48" s="250"/>
      <c r="DU48" s="250"/>
      <c r="DV48" s="250"/>
      <c r="DW48" s="250"/>
      <c r="DX48" s="250" t="s">
        <v>43</v>
      </c>
      <c r="DY48" s="250"/>
      <c r="DZ48" s="250"/>
      <c r="EA48" s="250"/>
      <c r="EB48" s="250"/>
      <c r="EC48" s="250"/>
      <c r="ED48" s="250"/>
      <c r="EE48" s="250" t="s">
        <v>43</v>
      </c>
      <c r="EF48" s="250"/>
      <c r="EG48" s="250"/>
      <c r="EH48" s="250"/>
      <c r="EI48" s="250"/>
      <c r="EJ48" s="250"/>
      <c r="EK48" s="263"/>
    </row>
    <row r="50" spans="1:128" s="67" customFormat="1" ht="13.2" x14ac:dyDescent="0.25">
      <c r="A50" s="68" t="s">
        <v>49</v>
      </c>
    </row>
    <row r="51" spans="1:128" s="67" customFormat="1" ht="13.2" x14ac:dyDescent="0.25">
      <c r="A51" s="68" t="s">
        <v>54</v>
      </c>
      <c r="W51" s="99" t="s">
        <v>1191</v>
      </c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G51" s="99" t="s">
        <v>1180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</row>
    <row r="52" spans="1:128" s="66" customFormat="1" ht="9.6" x14ac:dyDescent="0.2">
      <c r="W52" s="108" t="s">
        <v>50</v>
      </c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G52" s="108" t="s">
        <v>52</v>
      </c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7" customFormat="1" ht="13.2" x14ac:dyDescent="0.25">
      <c r="A54" s="68" t="s">
        <v>53</v>
      </c>
      <c r="W54" s="99" t="s">
        <v>1194</v>
      </c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G54" s="106" t="s">
        <v>1195</v>
      </c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</row>
    <row r="55" spans="1:128" s="66" customFormat="1" ht="9.6" x14ac:dyDescent="0.2">
      <c r="W55" s="108" t="s">
        <v>50</v>
      </c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G55" s="108" t="s">
        <v>175</v>
      </c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</row>
    <row r="56" spans="1:128" s="66" customFormat="1" ht="3" customHeight="1" x14ac:dyDescent="0.2"/>
    <row r="57" spans="1:128" s="67" customFormat="1" ht="13.2" x14ac:dyDescent="0.25">
      <c r="A57" s="65" t="s">
        <v>55</v>
      </c>
      <c r="B57" s="106" t="s">
        <v>1181</v>
      </c>
      <c r="C57" s="106"/>
      <c r="D57" s="106"/>
      <c r="E57" s="68" t="s">
        <v>56</v>
      </c>
      <c r="G57" s="99" t="s">
        <v>1177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00">
        <v>20</v>
      </c>
      <c r="S57" s="100"/>
      <c r="T57" s="100"/>
      <c r="U57" s="101" t="s">
        <v>1178</v>
      </c>
      <c r="V57" s="101"/>
      <c r="W57" s="101"/>
      <c r="X57" s="68" t="s">
        <v>14</v>
      </c>
    </row>
  </sheetData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topLeftCell="A16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s="18" customFormat="1" ht="13.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8" thickBot="1" x14ac:dyDescent="0.3"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18" customFormat="1" ht="13.2" x14ac:dyDescent="0.25">
      <c r="A4" s="8"/>
      <c r="BL4" s="16" t="s">
        <v>13</v>
      </c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/>
      <c r="CB4" s="101"/>
      <c r="CC4" s="101"/>
      <c r="CD4" s="8" t="s">
        <v>14</v>
      </c>
      <c r="DU4" s="16" t="s">
        <v>7</v>
      </c>
      <c r="DW4" s="93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18" customFormat="1" ht="13.2" x14ac:dyDescent="0.25">
      <c r="A5" s="8"/>
      <c r="DU5" s="16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18" customFormat="1" ht="13.2" x14ac:dyDescent="0.25">
      <c r="A6" s="8"/>
      <c r="DU6" s="16" t="s">
        <v>9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18" customFormat="1" ht="13.2" x14ac:dyDescent="0.25">
      <c r="A7" s="8" t="s">
        <v>15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16" t="s">
        <v>10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18" customFormat="1" ht="13.2" x14ac:dyDescent="0.25">
      <c r="A8" s="8" t="s">
        <v>16</v>
      </c>
      <c r="DU8" s="16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18" customFormat="1" ht="13.2" x14ac:dyDescent="0.25">
      <c r="A9" s="8" t="s">
        <v>17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1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18" customFormat="1" ht="13.2" x14ac:dyDescent="0.25">
      <c r="A10" s="8" t="s">
        <v>18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16" t="s">
        <v>12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18" customFormat="1" ht="13.8" thickBot="1" x14ac:dyDescent="0.3">
      <c r="A11" s="8" t="s">
        <v>19</v>
      </c>
      <c r="DU11" s="16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222" t="s">
        <v>99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157" t="s">
        <v>22</v>
      </c>
      <c r="AA13" s="222"/>
      <c r="AB13" s="222"/>
      <c r="AC13" s="222"/>
      <c r="AD13" s="168"/>
      <c r="AE13" s="222" t="s">
        <v>100</v>
      </c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157" t="s">
        <v>103</v>
      </c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168"/>
      <c r="BN13" s="157" t="s">
        <v>106</v>
      </c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168"/>
      <c r="DD13" s="157" t="s">
        <v>874</v>
      </c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157" t="s">
        <v>128</v>
      </c>
      <c r="DS13" s="222"/>
      <c r="DT13" s="222"/>
      <c r="DU13" s="222"/>
      <c r="DV13" s="222"/>
      <c r="DW13" s="222"/>
      <c r="DX13" s="222"/>
      <c r="DY13" s="222"/>
      <c r="DZ13" s="222"/>
      <c r="EA13" s="168"/>
      <c r="EB13" s="222" t="s">
        <v>130</v>
      </c>
      <c r="EC13" s="222"/>
      <c r="ED13" s="222"/>
      <c r="EE13" s="222"/>
      <c r="EF13" s="222"/>
      <c r="EG13" s="222"/>
      <c r="EH13" s="222"/>
      <c r="EI13" s="222"/>
      <c r="EJ13" s="222"/>
      <c r="EK13" s="222"/>
    </row>
    <row r="14" spans="1:141" s="18" customFormat="1" ht="12.75" customHeight="1" x14ac:dyDescent="0.2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163" t="s">
        <v>25</v>
      </c>
      <c r="AA14" s="224"/>
      <c r="AB14" s="224"/>
      <c r="AC14" s="224"/>
      <c r="AD14" s="167"/>
      <c r="AE14" s="224" t="s">
        <v>101</v>
      </c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163" t="s">
        <v>104</v>
      </c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167"/>
      <c r="BN14" s="163" t="s">
        <v>107</v>
      </c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167"/>
      <c r="DD14" s="163" t="s">
        <v>915</v>
      </c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163" t="s">
        <v>129</v>
      </c>
      <c r="DS14" s="224"/>
      <c r="DT14" s="224"/>
      <c r="DU14" s="224"/>
      <c r="DV14" s="224"/>
      <c r="DW14" s="224"/>
      <c r="DX14" s="224"/>
      <c r="DY14" s="224"/>
      <c r="DZ14" s="224"/>
      <c r="EA14" s="167"/>
      <c r="EB14" s="224" t="s">
        <v>131</v>
      </c>
      <c r="EC14" s="224"/>
      <c r="ED14" s="224"/>
      <c r="EE14" s="224"/>
      <c r="EF14" s="224"/>
      <c r="EG14" s="224"/>
      <c r="EH14" s="224"/>
      <c r="EI14" s="224"/>
      <c r="EJ14" s="224"/>
      <c r="EK14" s="224"/>
    </row>
    <row r="15" spans="1:141" s="18" customFormat="1" ht="12.75" customHeight="1" x14ac:dyDescent="0.25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163"/>
      <c r="AA15" s="224"/>
      <c r="AB15" s="224"/>
      <c r="AC15" s="224"/>
      <c r="AD15" s="167"/>
      <c r="AE15" s="224" t="s">
        <v>102</v>
      </c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78" t="s">
        <v>105</v>
      </c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276"/>
      <c r="BH15" s="276"/>
      <c r="BI15" s="276"/>
      <c r="BJ15" s="276"/>
      <c r="BK15" s="276"/>
      <c r="BL15" s="276"/>
      <c r="BM15" s="277"/>
      <c r="BN15" s="163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164"/>
      <c r="DD15" s="278" t="s">
        <v>875</v>
      </c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283"/>
      <c r="DR15" s="163"/>
      <c r="DS15" s="224"/>
      <c r="DT15" s="224"/>
      <c r="DU15" s="224"/>
      <c r="DV15" s="224"/>
      <c r="DW15" s="224"/>
      <c r="DX15" s="224"/>
      <c r="DY15" s="224"/>
      <c r="DZ15" s="224"/>
      <c r="EA15" s="167"/>
      <c r="EB15" s="224" t="s">
        <v>132</v>
      </c>
      <c r="EC15" s="224"/>
      <c r="ED15" s="224"/>
      <c r="EE15" s="224"/>
      <c r="EF15" s="224"/>
      <c r="EG15" s="224"/>
      <c r="EH15" s="224"/>
      <c r="EI15" s="224"/>
      <c r="EJ15" s="224"/>
      <c r="EK15" s="224"/>
    </row>
    <row r="16" spans="1:141" s="18" customFormat="1" ht="12.75" customHeigh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163"/>
      <c r="AA16" s="224"/>
      <c r="AB16" s="224"/>
      <c r="AC16" s="224"/>
      <c r="AD16" s="167"/>
      <c r="AE16" s="157" t="s">
        <v>32</v>
      </c>
      <c r="AF16" s="222"/>
      <c r="AG16" s="222"/>
      <c r="AH16" s="222"/>
      <c r="AI16" s="222"/>
      <c r="AJ16" s="222"/>
      <c r="AK16" s="168"/>
      <c r="AL16" s="157" t="s">
        <v>117</v>
      </c>
      <c r="AM16" s="222"/>
      <c r="AN16" s="222"/>
      <c r="AO16" s="222"/>
      <c r="AP16" s="222"/>
      <c r="AQ16" s="222"/>
      <c r="AR16" s="168"/>
      <c r="AS16" s="222" t="s">
        <v>109</v>
      </c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157" t="s">
        <v>110</v>
      </c>
      <c r="BH16" s="222"/>
      <c r="BI16" s="222"/>
      <c r="BJ16" s="222"/>
      <c r="BK16" s="222"/>
      <c r="BL16" s="222"/>
      <c r="BM16" s="168"/>
      <c r="BN16" s="157" t="s">
        <v>32</v>
      </c>
      <c r="BO16" s="222"/>
      <c r="BP16" s="222"/>
      <c r="BQ16" s="222"/>
      <c r="BR16" s="222"/>
      <c r="BS16" s="222"/>
      <c r="BT16" s="168"/>
      <c r="BU16" s="157" t="s">
        <v>117</v>
      </c>
      <c r="BV16" s="222"/>
      <c r="BW16" s="222"/>
      <c r="BX16" s="222"/>
      <c r="BY16" s="222"/>
      <c r="BZ16" s="222"/>
      <c r="CA16" s="168"/>
      <c r="CB16" s="224" t="s">
        <v>108</v>
      </c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157" t="s">
        <v>126</v>
      </c>
      <c r="DE16" s="222"/>
      <c r="DF16" s="222"/>
      <c r="DG16" s="222"/>
      <c r="DH16" s="222"/>
      <c r="DI16" s="222"/>
      <c r="DJ16" s="168"/>
      <c r="DK16" s="157" t="s">
        <v>127</v>
      </c>
      <c r="DL16" s="222"/>
      <c r="DM16" s="222"/>
      <c r="DN16" s="222"/>
      <c r="DO16" s="222"/>
      <c r="DP16" s="222"/>
      <c r="DQ16" s="168"/>
      <c r="DR16" s="163"/>
      <c r="DS16" s="224"/>
      <c r="DT16" s="224"/>
      <c r="DU16" s="224"/>
      <c r="DV16" s="224"/>
      <c r="DW16" s="224"/>
      <c r="DX16" s="224"/>
      <c r="DY16" s="224"/>
      <c r="DZ16" s="224"/>
      <c r="EA16" s="167"/>
      <c r="EB16" s="224" t="s">
        <v>133</v>
      </c>
      <c r="EC16" s="224"/>
      <c r="ED16" s="224"/>
      <c r="EE16" s="224"/>
      <c r="EF16" s="224"/>
      <c r="EG16" s="224"/>
      <c r="EH16" s="224"/>
      <c r="EI16" s="224"/>
      <c r="EJ16" s="224"/>
      <c r="EK16" s="224"/>
    </row>
    <row r="17" spans="1:141" s="18" customFormat="1" ht="12.75" customHeight="1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163"/>
      <c r="AA17" s="224"/>
      <c r="AB17" s="224"/>
      <c r="AC17" s="224"/>
      <c r="AD17" s="167"/>
      <c r="AE17" s="163"/>
      <c r="AF17" s="224"/>
      <c r="AG17" s="224"/>
      <c r="AH17" s="224"/>
      <c r="AI17" s="224"/>
      <c r="AJ17" s="224"/>
      <c r="AK17" s="167"/>
      <c r="AL17" s="163" t="s">
        <v>118</v>
      </c>
      <c r="AM17" s="224"/>
      <c r="AN17" s="224"/>
      <c r="AO17" s="224"/>
      <c r="AP17" s="224"/>
      <c r="AQ17" s="224"/>
      <c r="AR17" s="167"/>
      <c r="AS17" s="157" t="s">
        <v>114</v>
      </c>
      <c r="AT17" s="222"/>
      <c r="AU17" s="222"/>
      <c r="AV17" s="222"/>
      <c r="AW17" s="222"/>
      <c r="AX17" s="222"/>
      <c r="AY17" s="222"/>
      <c r="AZ17" s="157" t="s">
        <v>112</v>
      </c>
      <c r="BA17" s="222"/>
      <c r="BB17" s="222"/>
      <c r="BC17" s="222"/>
      <c r="BD17" s="222"/>
      <c r="BE17" s="222"/>
      <c r="BF17" s="168"/>
      <c r="BG17" s="163" t="s">
        <v>111</v>
      </c>
      <c r="BH17" s="224"/>
      <c r="BI17" s="224"/>
      <c r="BJ17" s="224"/>
      <c r="BK17" s="224"/>
      <c r="BL17" s="224"/>
      <c r="BM17" s="167"/>
      <c r="BN17" s="163"/>
      <c r="BO17" s="224"/>
      <c r="BP17" s="224"/>
      <c r="BQ17" s="224"/>
      <c r="BR17" s="224"/>
      <c r="BS17" s="224"/>
      <c r="BT17" s="167"/>
      <c r="BU17" s="163" t="s">
        <v>118</v>
      </c>
      <c r="BV17" s="224"/>
      <c r="BW17" s="224"/>
      <c r="BX17" s="224"/>
      <c r="BY17" s="224"/>
      <c r="BZ17" s="224"/>
      <c r="CA17" s="167"/>
      <c r="CB17" s="157" t="s">
        <v>121</v>
      </c>
      <c r="CC17" s="222"/>
      <c r="CD17" s="222"/>
      <c r="CE17" s="222"/>
      <c r="CF17" s="222"/>
      <c r="CG17" s="222"/>
      <c r="CH17" s="168"/>
      <c r="CI17" s="157" t="s">
        <v>123</v>
      </c>
      <c r="CJ17" s="222"/>
      <c r="CK17" s="222"/>
      <c r="CL17" s="222"/>
      <c r="CM17" s="222"/>
      <c r="CN17" s="222"/>
      <c r="CO17" s="168"/>
      <c r="CP17" s="157" t="s">
        <v>124</v>
      </c>
      <c r="CQ17" s="222"/>
      <c r="CR17" s="222"/>
      <c r="CS17" s="222"/>
      <c r="CT17" s="222"/>
      <c r="CU17" s="222"/>
      <c r="CV17" s="168"/>
      <c r="CW17" s="157" t="s">
        <v>125</v>
      </c>
      <c r="CX17" s="222"/>
      <c r="CY17" s="222"/>
      <c r="CZ17" s="222"/>
      <c r="DA17" s="222"/>
      <c r="DB17" s="222"/>
      <c r="DC17" s="168"/>
      <c r="DD17" s="163" t="s">
        <v>84</v>
      </c>
      <c r="DE17" s="224"/>
      <c r="DF17" s="224"/>
      <c r="DG17" s="224"/>
      <c r="DH17" s="224"/>
      <c r="DI17" s="224"/>
      <c r="DJ17" s="167"/>
      <c r="DK17" s="163"/>
      <c r="DL17" s="224"/>
      <c r="DM17" s="224"/>
      <c r="DN17" s="224"/>
      <c r="DO17" s="224"/>
      <c r="DP17" s="224"/>
      <c r="DQ17" s="167"/>
      <c r="DR17" s="163"/>
      <c r="DS17" s="224"/>
      <c r="DT17" s="224"/>
      <c r="DU17" s="224"/>
      <c r="DV17" s="224"/>
      <c r="DW17" s="224"/>
      <c r="DX17" s="224"/>
      <c r="DY17" s="224"/>
      <c r="DZ17" s="224"/>
      <c r="EA17" s="167"/>
      <c r="EB17" s="224" t="s">
        <v>134</v>
      </c>
      <c r="EC17" s="224"/>
      <c r="ED17" s="224"/>
      <c r="EE17" s="224"/>
      <c r="EF17" s="224"/>
      <c r="EG17" s="224"/>
      <c r="EH17" s="224"/>
      <c r="EI17" s="224"/>
      <c r="EJ17" s="224"/>
      <c r="EK17" s="224"/>
    </row>
    <row r="18" spans="1:141" s="18" customFormat="1" ht="12.75" customHeight="1" x14ac:dyDescent="0.25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163"/>
      <c r="AA18" s="224"/>
      <c r="AB18" s="224"/>
      <c r="AC18" s="224"/>
      <c r="AD18" s="167"/>
      <c r="AE18" s="163"/>
      <c r="AF18" s="224"/>
      <c r="AG18" s="224"/>
      <c r="AH18" s="224"/>
      <c r="AI18" s="224"/>
      <c r="AJ18" s="224"/>
      <c r="AK18" s="167"/>
      <c r="AL18" s="163" t="s">
        <v>119</v>
      </c>
      <c r="AM18" s="224"/>
      <c r="AN18" s="224"/>
      <c r="AO18" s="224"/>
      <c r="AP18" s="224"/>
      <c r="AQ18" s="224"/>
      <c r="AR18" s="167"/>
      <c r="AS18" s="163" t="s">
        <v>115</v>
      </c>
      <c r="AT18" s="224"/>
      <c r="AU18" s="224"/>
      <c r="AV18" s="224"/>
      <c r="AW18" s="224"/>
      <c r="AX18" s="224"/>
      <c r="AY18" s="224"/>
      <c r="AZ18" s="275" t="s">
        <v>113</v>
      </c>
      <c r="BA18" s="276"/>
      <c r="BB18" s="276"/>
      <c r="BC18" s="276"/>
      <c r="BD18" s="276"/>
      <c r="BE18" s="276"/>
      <c r="BF18" s="277"/>
      <c r="BG18" s="163"/>
      <c r="BH18" s="224"/>
      <c r="BI18" s="224"/>
      <c r="BJ18" s="224"/>
      <c r="BK18" s="224"/>
      <c r="BL18" s="224"/>
      <c r="BM18" s="167"/>
      <c r="BN18" s="163"/>
      <c r="BO18" s="224"/>
      <c r="BP18" s="224"/>
      <c r="BQ18" s="224"/>
      <c r="BR18" s="224"/>
      <c r="BS18" s="224"/>
      <c r="BT18" s="167"/>
      <c r="BU18" s="163" t="s">
        <v>119</v>
      </c>
      <c r="BV18" s="224"/>
      <c r="BW18" s="224"/>
      <c r="BX18" s="224"/>
      <c r="BY18" s="224"/>
      <c r="BZ18" s="224"/>
      <c r="CA18" s="167"/>
      <c r="CB18" s="163" t="s">
        <v>111</v>
      </c>
      <c r="CC18" s="224"/>
      <c r="CD18" s="224"/>
      <c r="CE18" s="224"/>
      <c r="CF18" s="224"/>
      <c r="CG18" s="224"/>
      <c r="CH18" s="167"/>
      <c r="CI18" s="163" t="s">
        <v>111</v>
      </c>
      <c r="CJ18" s="224"/>
      <c r="CK18" s="224"/>
      <c r="CL18" s="224"/>
      <c r="CM18" s="224"/>
      <c r="CN18" s="224"/>
      <c r="CO18" s="167"/>
      <c r="CP18" s="163" t="s">
        <v>111</v>
      </c>
      <c r="CQ18" s="224"/>
      <c r="CR18" s="224"/>
      <c r="CS18" s="224"/>
      <c r="CT18" s="224"/>
      <c r="CU18" s="224"/>
      <c r="CV18" s="167"/>
      <c r="CW18" s="163" t="s">
        <v>111</v>
      </c>
      <c r="CX18" s="224"/>
      <c r="CY18" s="224"/>
      <c r="CZ18" s="224"/>
      <c r="DA18" s="224"/>
      <c r="DB18" s="224"/>
      <c r="DC18" s="167"/>
      <c r="DD18" s="163"/>
      <c r="DE18" s="224"/>
      <c r="DF18" s="224"/>
      <c r="DG18" s="224"/>
      <c r="DH18" s="224"/>
      <c r="DI18" s="224"/>
      <c r="DJ18" s="167"/>
      <c r="DK18" s="163"/>
      <c r="DL18" s="224"/>
      <c r="DM18" s="224"/>
      <c r="DN18" s="224"/>
      <c r="DO18" s="224"/>
      <c r="DP18" s="224"/>
      <c r="DQ18" s="167"/>
      <c r="DR18" s="163"/>
      <c r="DS18" s="224"/>
      <c r="DT18" s="224"/>
      <c r="DU18" s="224"/>
      <c r="DV18" s="224"/>
      <c r="DW18" s="224"/>
      <c r="DX18" s="224"/>
      <c r="DY18" s="224"/>
      <c r="DZ18" s="224"/>
      <c r="EA18" s="167"/>
      <c r="EB18" s="224" t="s">
        <v>135</v>
      </c>
      <c r="EC18" s="224"/>
      <c r="ED18" s="224"/>
      <c r="EE18" s="224"/>
      <c r="EF18" s="224"/>
      <c r="EG18" s="224"/>
      <c r="EH18" s="224"/>
      <c r="EI18" s="224"/>
      <c r="EJ18" s="224"/>
      <c r="EK18" s="224"/>
    </row>
    <row r="19" spans="1:141" s="18" customFormat="1" ht="12.75" customHeight="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166"/>
      <c r="AA19" s="225"/>
      <c r="AB19" s="225"/>
      <c r="AC19" s="225"/>
      <c r="AD19" s="164"/>
      <c r="AE19" s="166"/>
      <c r="AF19" s="225"/>
      <c r="AG19" s="225"/>
      <c r="AH19" s="225"/>
      <c r="AI19" s="225"/>
      <c r="AJ19" s="225"/>
      <c r="AK19" s="164"/>
      <c r="AL19" s="166" t="s">
        <v>120</v>
      </c>
      <c r="AM19" s="225"/>
      <c r="AN19" s="225"/>
      <c r="AO19" s="225"/>
      <c r="AP19" s="225"/>
      <c r="AQ19" s="225"/>
      <c r="AR19" s="164"/>
      <c r="AS19" s="278" t="s">
        <v>116</v>
      </c>
      <c r="AT19" s="99"/>
      <c r="AU19" s="99"/>
      <c r="AV19" s="99"/>
      <c r="AW19" s="99"/>
      <c r="AX19" s="99"/>
      <c r="AY19" s="99"/>
      <c r="AZ19" s="166"/>
      <c r="BA19" s="225"/>
      <c r="BB19" s="225"/>
      <c r="BC19" s="225"/>
      <c r="BD19" s="225"/>
      <c r="BE19" s="225"/>
      <c r="BF19" s="164"/>
      <c r="BG19" s="166"/>
      <c r="BH19" s="225"/>
      <c r="BI19" s="225"/>
      <c r="BJ19" s="225"/>
      <c r="BK19" s="225"/>
      <c r="BL19" s="225"/>
      <c r="BM19" s="164"/>
      <c r="BN19" s="166"/>
      <c r="BO19" s="225"/>
      <c r="BP19" s="225"/>
      <c r="BQ19" s="225"/>
      <c r="BR19" s="225"/>
      <c r="BS19" s="225"/>
      <c r="BT19" s="164"/>
      <c r="BU19" s="166" t="s">
        <v>120</v>
      </c>
      <c r="BV19" s="225"/>
      <c r="BW19" s="225"/>
      <c r="BX19" s="225"/>
      <c r="BY19" s="225"/>
      <c r="BZ19" s="225"/>
      <c r="CA19" s="164"/>
      <c r="CB19" s="166" t="s">
        <v>122</v>
      </c>
      <c r="CC19" s="225"/>
      <c r="CD19" s="225"/>
      <c r="CE19" s="225"/>
      <c r="CF19" s="225"/>
      <c r="CG19" s="225"/>
      <c r="CH19" s="164"/>
      <c r="CI19" s="166" t="s">
        <v>122</v>
      </c>
      <c r="CJ19" s="225"/>
      <c r="CK19" s="225"/>
      <c r="CL19" s="225"/>
      <c r="CM19" s="225"/>
      <c r="CN19" s="225"/>
      <c r="CO19" s="164"/>
      <c r="CP19" s="166" t="s">
        <v>122</v>
      </c>
      <c r="CQ19" s="225"/>
      <c r="CR19" s="225"/>
      <c r="CS19" s="225"/>
      <c r="CT19" s="225"/>
      <c r="CU19" s="225"/>
      <c r="CV19" s="164"/>
      <c r="CW19" s="166" t="s">
        <v>122</v>
      </c>
      <c r="CX19" s="225"/>
      <c r="CY19" s="225"/>
      <c r="CZ19" s="225"/>
      <c r="DA19" s="225"/>
      <c r="DB19" s="225"/>
      <c r="DC19" s="164"/>
      <c r="DD19" s="166"/>
      <c r="DE19" s="225"/>
      <c r="DF19" s="225"/>
      <c r="DG19" s="225"/>
      <c r="DH19" s="225"/>
      <c r="DI19" s="225"/>
      <c r="DJ19" s="164"/>
      <c r="DK19" s="166"/>
      <c r="DL19" s="225"/>
      <c r="DM19" s="225"/>
      <c r="DN19" s="225"/>
      <c r="DO19" s="225"/>
      <c r="DP19" s="225"/>
      <c r="DQ19" s="164"/>
      <c r="DR19" s="166"/>
      <c r="DS19" s="225"/>
      <c r="DT19" s="225"/>
      <c r="DU19" s="225"/>
      <c r="DV19" s="225"/>
      <c r="DW19" s="225"/>
      <c r="DX19" s="225"/>
      <c r="DY19" s="225"/>
      <c r="DZ19" s="225"/>
      <c r="EA19" s="164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</row>
    <row r="20" spans="1:141" s="18" customFormat="1" ht="13.8" thickBot="1" x14ac:dyDescent="0.3">
      <c r="A20" s="160">
        <v>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56">
        <v>2</v>
      </c>
      <c r="AA20" s="156"/>
      <c r="AB20" s="156"/>
      <c r="AC20" s="156"/>
      <c r="AD20" s="156"/>
      <c r="AE20" s="156">
        <v>3</v>
      </c>
      <c r="AF20" s="156"/>
      <c r="AG20" s="156"/>
      <c r="AH20" s="156"/>
      <c r="AI20" s="156"/>
      <c r="AJ20" s="156"/>
      <c r="AK20" s="156"/>
      <c r="AL20" s="156">
        <v>4</v>
      </c>
      <c r="AM20" s="156"/>
      <c r="AN20" s="156"/>
      <c r="AO20" s="156"/>
      <c r="AP20" s="156"/>
      <c r="AQ20" s="156"/>
      <c r="AR20" s="156"/>
      <c r="AS20" s="156">
        <v>5</v>
      </c>
      <c r="AT20" s="156"/>
      <c r="AU20" s="156"/>
      <c r="AV20" s="156"/>
      <c r="AW20" s="156"/>
      <c r="AX20" s="156"/>
      <c r="AY20" s="156"/>
      <c r="AZ20" s="156">
        <v>6</v>
      </c>
      <c r="BA20" s="156"/>
      <c r="BB20" s="156"/>
      <c r="BC20" s="156"/>
      <c r="BD20" s="156"/>
      <c r="BE20" s="156"/>
      <c r="BF20" s="156"/>
      <c r="BG20" s="156">
        <v>7</v>
      </c>
      <c r="BH20" s="156"/>
      <c r="BI20" s="156"/>
      <c r="BJ20" s="156"/>
      <c r="BK20" s="156"/>
      <c r="BL20" s="156"/>
      <c r="BM20" s="156"/>
      <c r="BN20" s="156">
        <v>8</v>
      </c>
      <c r="BO20" s="156"/>
      <c r="BP20" s="156"/>
      <c r="BQ20" s="156"/>
      <c r="BR20" s="156"/>
      <c r="BS20" s="156"/>
      <c r="BT20" s="156"/>
      <c r="BU20" s="156">
        <v>9</v>
      </c>
      <c r="BV20" s="156"/>
      <c r="BW20" s="156"/>
      <c r="BX20" s="156"/>
      <c r="BY20" s="156"/>
      <c r="BZ20" s="156"/>
      <c r="CA20" s="156"/>
      <c r="CB20" s="156">
        <v>10</v>
      </c>
      <c r="CC20" s="156"/>
      <c r="CD20" s="156"/>
      <c r="CE20" s="156"/>
      <c r="CF20" s="156"/>
      <c r="CG20" s="156"/>
      <c r="CH20" s="156"/>
      <c r="CI20" s="156">
        <v>11</v>
      </c>
      <c r="CJ20" s="156"/>
      <c r="CK20" s="156"/>
      <c r="CL20" s="156"/>
      <c r="CM20" s="156"/>
      <c r="CN20" s="156"/>
      <c r="CO20" s="156"/>
      <c r="CP20" s="156">
        <v>12</v>
      </c>
      <c r="CQ20" s="156"/>
      <c r="CR20" s="156"/>
      <c r="CS20" s="156"/>
      <c r="CT20" s="156"/>
      <c r="CU20" s="156"/>
      <c r="CV20" s="156"/>
      <c r="CW20" s="156">
        <v>13</v>
      </c>
      <c r="CX20" s="156"/>
      <c r="CY20" s="156"/>
      <c r="CZ20" s="156"/>
      <c r="DA20" s="156"/>
      <c r="DB20" s="156"/>
      <c r="DC20" s="156"/>
      <c r="DD20" s="156">
        <v>14</v>
      </c>
      <c r="DE20" s="156"/>
      <c r="DF20" s="156"/>
      <c r="DG20" s="156"/>
      <c r="DH20" s="156"/>
      <c r="DI20" s="156"/>
      <c r="DJ20" s="156"/>
      <c r="DK20" s="156">
        <v>15</v>
      </c>
      <c r="DL20" s="156"/>
      <c r="DM20" s="156"/>
      <c r="DN20" s="156"/>
      <c r="DO20" s="156"/>
      <c r="DP20" s="156"/>
      <c r="DQ20" s="156"/>
      <c r="DR20" s="156">
        <v>16</v>
      </c>
      <c r="DS20" s="156"/>
      <c r="DT20" s="156"/>
      <c r="DU20" s="156"/>
      <c r="DV20" s="156"/>
      <c r="DW20" s="156"/>
      <c r="DX20" s="156"/>
      <c r="DY20" s="156"/>
      <c r="DZ20" s="156"/>
      <c r="EA20" s="156"/>
      <c r="EB20" s="156">
        <v>17</v>
      </c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3.2" x14ac:dyDescent="0.25">
      <c r="A21" s="144" t="s">
        <v>136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93" t="s">
        <v>44</v>
      </c>
      <c r="AA21" s="94"/>
      <c r="AB21" s="94"/>
      <c r="AC21" s="94"/>
      <c r="AD21" s="94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79"/>
    </row>
    <row r="22" spans="1:141" s="18" customFormat="1" ht="13.2" x14ac:dyDescent="0.25">
      <c r="A22" s="128" t="s">
        <v>137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96" t="s">
        <v>45</v>
      </c>
      <c r="AA22" s="97"/>
      <c r="AB22" s="97"/>
      <c r="AC22" s="97"/>
      <c r="AD22" s="97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80"/>
    </row>
    <row r="23" spans="1:141" s="18" customFormat="1" ht="13.2" x14ac:dyDescent="0.25">
      <c r="A23" s="109" t="s">
        <v>138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96" t="s">
        <v>174</v>
      </c>
      <c r="AA23" s="97"/>
      <c r="AB23" s="97"/>
      <c r="AC23" s="97"/>
      <c r="AD23" s="97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80"/>
    </row>
    <row r="24" spans="1:141" s="18" customFormat="1" ht="13.2" x14ac:dyDescent="0.25">
      <c r="A24" s="136" t="s">
        <v>139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96" t="s">
        <v>173</v>
      </c>
      <c r="AA24" s="97"/>
      <c r="AB24" s="97"/>
      <c r="AC24" s="97"/>
      <c r="AD24" s="97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80"/>
    </row>
    <row r="25" spans="1:141" s="18" customFormat="1" ht="13.2" x14ac:dyDescent="0.25">
      <c r="A25" s="147" t="s">
        <v>140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96"/>
      <c r="AA25" s="97"/>
      <c r="AB25" s="97"/>
      <c r="AC25" s="97"/>
      <c r="AD25" s="97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80"/>
    </row>
    <row r="26" spans="1:141" s="18" customFormat="1" ht="13.2" x14ac:dyDescent="0.25">
      <c r="A26" s="125" t="s">
        <v>141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96"/>
      <c r="AA26" s="97"/>
      <c r="AB26" s="97"/>
      <c r="AC26" s="97"/>
      <c r="AD26" s="97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7"/>
      <c r="EC26" s="227"/>
      <c r="ED26" s="227"/>
      <c r="EE26" s="227"/>
      <c r="EF26" s="227"/>
      <c r="EG26" s="227"/>
      <c r="EH26" s="227"/>
      <c r="EI26" s="227"/>
      <c r="EJ26" s="227"/>
      <c r="EK26" s="280"/>
    </row>
    <row r="27" spans="1:141" s="18" customFormat="1" ht="13.2" x14ac:dyDescent="0.25">
      <c r="A27" s="136" t="s">
        <v>146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96" t="s">
        <v>172</v>
      </c>
      <c r="AA27" s="97"/>
      <c r="AB27" s="97"/>
      <c r="AC27" s="97"/>
      <c r="AD27" s="97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280"/>
    </row>
    <row r="28" spans="1:141" s="18" customFormat="1" ht="13.2" x14ac:dyDescent="0.25">
      <c r="A28" s="125" t="s">
        <v>145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96"/>
      <c r="AA28" s="97"/>
      <c r="AB28" s="97"/>
      <c r="AC28" s="97"/>
      <c r="AD28" s="97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80"/>
    </row>
    <row r="29" spans="1:141" s="18" customFormat="1" ht="13.2" x14ac:dyDescent="0.25">
      <c r="A29" s="136" t="s">
        <v>142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96" t="s">
        <v>171</v>
      </c>
      <c r="AA29" s="97"/>
      <c r="AB29" s="97"/>
      <c r="AC29" s="97"/>
      <c r="AD29" s="97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280"/>
    </row>
    <row r="30" spans="1:141" s="18" customFormat="1" ht="13.2" x14ac:dyDescent="0.25">
      <c r="A30" s="147" t="s">
        <v>143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96"/>
      <c r="AA30" s="97"/>
      <c r="AB30" s="97"/>
      <c r="AC30" s="97"/>
      <c r="AD30" s="97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80"/>
    </row>
    <row r="31" spans="1:141" s="18" customFormat="1" ht="13.2" x14ac:dyDescent="0.25">
      <c r="A31" s="125" t="s">
        <v>144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96"/>
      <c r="AA31" s="97"/>
      <c r="AB31" s="97"/>
      <c r="AC31" s="97"/>
      <c r="AD31" s="97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80"/>
    </row>
    <row r="32" spans="1:141" s="18" customFormat="1" ht="13.2" x14ac:dyDescent="0.25">
      <c r="A32" s="136" t="s">
        <v>147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96" t="s">
        <v>170</v>
      </c>
      <c r="AA32" s="97"/>
      <c r="AB32" s="97"/>
      <c r="AC32" s="97"/>
      <c r="AD32" s="97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80"/>
    </row>
    <row r="33" spans="1:141" s="18" customFormat="1" ht="13.2" x14ac:dyDescent="0.25">
      <c r="A33" s="125" t="s">
        <v>148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96"/>
      <c r="AA33" s="97"/>
      <c r="AB33" s="97"/>
      <c r="AC33" s="97"/>
      <c r="AD33" s="97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227"/>
      <c r="DS33" s="227"/>
      <c r="DT33" s="227"/>
      <c r="DU33" s="227"/>
      <c r="DV33" s="227"/>
      <c r="DW33" s="227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280"/>
    </row>
    <row r="34" spans="1:141" s="18" customFormat="1" ht="13.2" x14ac:dyDescent="0.25">
      <c r="A34" s="284" t="s">
        <v>149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96" t="s">
        <v>169</v>
      </c>
      <c r="AA34" s="97"/>
      <c r="AB34" s="97"/>
      <c r="AC34" s="97"/>
      <c r="AD34" s="97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80"/>
    </row>
    <row r="35" spans="1:141" s="18" customFormat="1" ht="13.2" x14ac:dyDescent="0.25">
      <c r="A35" s="282" t="s">
        <v>150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96"/>
      <c r="AA35" s="97"/>
      <c r="AB35" s="97"/>
      <c r="AC35" s="97"/>
      <c r="AD35" s="97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80"/>
    </row>
    <row r="36" spans="1:141" s="18" customFormat="1" ht="13.2" x14ac:dyDescent="0.25">
      <c r="A36" s="281" t="s">
        <v>151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96"/>
      <c r="AA36" s="97"/>
      <c r="AB36" s="97"/>
      <c r="AC36" s="97"/>
      <c r="AD36" s="97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227"/>
      <c r="DS36" s="227"/>
      <c r="DT36" s="227"/>
      <c r="DU36" s="227"/>
      <c r="DV36" s="227"/>
      <c r="DW36" s="227"/>
      <c r="DX36" s="227"/>
      <c r="DY36" s="227"/>
      <c r="DZ36" s="227"/>
      <c r="EA36" s="227"/>
      <c r="EB36" s="227"/>
      <c r="EC36" s="227"/>
      <c r="ED36" s="227"/>
      <c r="EE36" s="227"/>
      <c r="EF36" s="227"/>
      <c r="EG36" s="227"/>
      <c r="EH36" s="227"/>
      <c r="EI36" s="227"/>
      <c r="EJ36" s="227"/>
      <c r="EK36" s="280"/>
    </row>
    <row r="37" spans="1:141" s="18" customFormat="1" ht="13.2" x14ac:dyDescent="0.25">
      <c r="A37" s="284" t="s">
        <v>152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96" t="s">
        <v>168</v>
      </c>
      <c r="AA37" s="97"/>
      <c r="AB37" s="97"/>
      <c r="AC37" s="97"/>
      <c r="AD37" s="97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80"/>
    </row>
    <row r="38" spans="1:141" s="18" customFormat="1" ht="13.2" x14ac:dyDescent="0.25">
      <c r="A38" s="282" t="s">
        <v>153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96"/>
      <c r="AA38" s="97"/>
      <c r="AB38" s="97"/>
      <c r="AC38" s="97"/>
      <c r="AD38" s="97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227"/>
      <c r="DS38" s="227"/>
      <c r="DT38" s="227"/>
      <c r="DU38" s="227"/>
      <c r="DV38" s="227"/>
      <c r="DW38" s="227"/>
      <c r="DX38" s="227"/>
      <c r="DY38" s="227"/>
      <c r="DZ38" s="227"/>
      <c r="EA38" s="227"/>
      <c r="EB38" s="227"/>
      <c r="EC38" s="227"/>
      <c r="ED38" s="227"/>
      <c r="EE38" s="227"/>
      <c r="EF38" s="227"/>
      <c r="EG38" s="227"/>
      <c r="EH38" s="227"/>
      <c r="EI38" s="227"/>
      <c r="EJ38" s="227"/>
      <c r="EK38" s="280"/>
    </row>
    <row r="39" spans="1:141" s="18" customFormat="1" ht="13.2" x14ac:dyDescent="0.25">
      <c r="A39" s="281" t="s">
        <v>154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96"/>
      <c r="AA39" s="97"/>
      <c r="AB39" s="97"/>
      <c r="AC39" s="97"/>
      <c r="AD39" s="97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280"/>
    </row>
    <row r="40" spans="1:141" s="18" customFormat="1" ht="13.2" x14ac:dyDescent="0.25">
      <c r="A40" s="284" t="s">
        <v>155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96" t="s">
        <v>167</v>
      </c>
      <c r="AA40" s="97"/>
      <c r="AB40" s="97"/>
      <c r="AC40" s="97"/>
      <c r="AD40" s="97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80"/>
    </row>
    <row r="41" spans="1:141" s="18" customFormat="1" ht="13.2" x14ac:dyDescent="0.25">
      <c r="A41" s="282" t="s">
        <v>156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96"/>
      <c r="AA41" s="97"/>
      <c r="AB41" s="97"/>
      <c r="AC41" s="97"/>
      <c r="AD41" s="97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80"/>
    </row>
    <row r="42" spans="1:141" s="18" customFormat="1" ht="13.2" x14ac:dyDescent="0.25">
      <c r="A42" s="281" t="s">
        <v>157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96"/>
      <c r="AA42" s="97"/>
      <c r="AB42" s="97"/>
      <c r="AC42" s="97"/>
      <c r="AD42" s="97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227"/>
      <c r="DS42" s="227"/>
      <c r="DT42" s="227"/>
      <c r="DU42" s="227"/>
      <c r="DV42" s="227"/>
      <c r="DW42" s="227"/>
      <c r="DX42" s="227"/>
      <c r="DY42" s="227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80"/>
    </row>
    <row r="43" spans="1:141" s="18" customFormat="1" ht="13.2" x14ac:dyDescent="0.25">
      <c r="A43" s="109" t="s">
        <v>158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96" t="s">
        <v>166</v>
      </c>
      <c r="AA43" s="97"/>
      <c r="AB43" s="97"/>
      <c r="AC43" s="97"/>
      <c r="AD43" s="97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80"/>
    </row>
    <row r="44" spans="1:141" s="18" customFormat="1" ht="13.2" x14ac:dyDescent="0.25">
      <c r="A44" s="136" t="s">
        <v>149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96" t="s">
        <v>165</v>
      </c>
      <c r="AA44" s="97"/>
      <c r="AB44" s="97"/>
      <c r="AC44" s="97"/>
      <c r="AD44" s="97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227"/>
      <c r="DS44" s="227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7"/>
      <c r="EH44" s="227"/>
      <c r="EI44" s="227"/>
      <c r="EJ44" s="227"/>
      <c r="EK44" s="280"/>
    </row>
    <row r="45" spans="1:141" s="18" customFormat="1" ht="13.2" x14ac:dyDescent="0.25">
      <c r="A45" s="125" t="s">
        <v>159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96"/>
      <c r="AA45" s="97"/>
      <c r="AB45" s="97"/>
      <c r="AC45" s="97"/>
      <c r="AD45" s="97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80"/>
    </row>
    <row r="46" spans="1:141" s="18" customFormat="1" ht="13.2" x14ac:dyDescent="0.25">
      <c r="A46" s="109" t="s">
        <v>160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96" t="s">
        <v>164</v>
      </c>
      <c r="AA46" s="97"/>
      <c r="AB46" s="97"/>
      <c r="AC46" s="97"/>
      <c r="AD46" s="97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80"/>
    </row>
    <row r="47" spans="1:141" s="18" customFormat="1" ht="13.2" x14ac:dyDescent="0.25">
      <c r="A47" s="147" t="s">
        <v>149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96" t="s">
        <v>163</v>
      </c>
      <c r="AA47" s="97"/>
      <c r="AB47" s="97"/>
      <c r="AC47" s="97"/>
      <c r="AD47" s="97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227"/>
      <c r="DS47" s="227"/>
      <c r="DT47" s="227"/>
      <c r="DU47" s="227"/>
      <c r="DV47" s="227"/>
      <c r="DW47" s="227"/>
      <c r="DX47" s="227"/>
      <c r="DY47" s="227"/>
      <c r="DZ47" s="227"/>
      <c r="EA47" s="227"/>
      <c r="EB47" s="227"/>
      <c r="EC47" s="227"/>
      <c r="ED47" s="227"/>
      <c r="EE47" s="227"/>
      <c r="EF47" s="227"/>
      <c r="EG47" s="227"/>
      <c r="EH47" s="227"/>
      <c r="EI47" s="227"/>
      <c r="EJ47" s="227"/>
      <c r="EK47" s="280"/>
    </row>
    <row r="48" spans="1:141" s="18" customFormat="1" ht="13.2" x14ac:dyDescent="0.25">
      <c r="A48" s="147" t="s">
        <v>161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96"/>
      <c r="AA48" s="97"/>
      <c r="AB48" s="97"/>
      <c r="AC48" s="97"/>
      <c r="AD48" s="97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80"/>
    </row>
    <row r="49" spans="1:141" s="18" customFormat="1" ht="13.2" x14ac:dyDescent="0.25">
      <c r="A49" s="125" t="s">
        <v>162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96"/>
      <c r="AA49" s="97"/>
      <c r="AB49" s="97"/>
      <c r="AC49" s="97"/>
      <c r="AD49" s="97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7"/>
      <c r="EH49" s="227"/>
      <c r="EI49" s="227"/>
      <c r="EJ49" s="227"/>
      <c r="EK49" s="280"/>
    </row>
    <row r="50" spans="1:141" s="18" customFormat="1" ht="13.8" thickBot="1" x14ac:dyDescent="0.3">
      <c r="A50" s="126" t="s">
        <v>42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234" t="s">
        <v>46</v>
      </c>
      <c r="AA50" s="235"/>
      <c r="AB50" s="235"/>
      <c r="AC50" s="235"/>
      <c r="AD50" s="235"/>
      <c r="AE50" s="137"/>
      <c r="AF50" s="137"/>
      <c r="AG50" s="137"/>
      <c r="AH50" s="137"/>
      <c r="AI50" s="137"/>
      <c r="AJ50" s="137"/>
      <c r="AK50" s="137"/>
      <c r="AL50" s="138" t="s">
        <v>43</v>
      </c>
      <c r="AM50" s="138"/>
      <c r="AN50" s="138"/>
      <c r="AO50" s="138"/>
      <c r="AP50" s="138"/>
      <c r="AQ50" s="138"/>
      <c r="AR50" s="138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8" t="s">
        <v>43</v>
      </c>
      <c r="BO50" s="138"/>
      <c r="BP50" s="138"/>
      <c r="BQ50" s="138"/>
      <c r="BR50" s="138"/>
      <c r="BS50" s="138"/>
      <c r="BT50" s="138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285"/>
      <c r="DS50" s="285"/>
      <c r="DT50" s="285"/>
      <c r="DU50" s="285"/>
      <c r="DV50" s="285"/>
      <c r="DW50" s="285"/>
      <c r="DX50" s="285"/>
      <c r="DY50" s="285"/>
      <c r="DZ50" s="285"/>
      <c r="EA50" s="285"/>
      <c r="EB50" s="285"/>
      <c r="EC50" s="285"/>
      <c r="ED50" s="285"/>
      <c r="EE50" s="285"/>
      <c r="EF50" s="285"/>
      <c r="EG50" s="285"/>
      <c r="EH50" s="285"/>
      <c r="EI50" s="285"/>
      <c r="EJ50" s="285"/>
      <c r="EK50" s="286"/>
    </row>
    <row r="51" spans="1:141" s="25" customFormat="1" ht="7.8" x14ac:dyDescent="0.15"/>
    <row r="52" spans="1:141" s="18" customFormat="1" ht="13.2" x14ac:dyDescent="0.25">
      <c r="A52" s="8" t="s">
        <v>49</v>
      </c>
    </row>
    <row r="53" spans="1:141" s="18" customFormat="1" ht="13.2" x14ac:dyDescent="0.25">
      <c r="A53" s="8" t="s">
        <v>54</v>
      </c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</row>
    <row r="54" spans="1:141" s="17" customFormat="1" ht="9.6" x14ac:dyDescent="0.2">
      <c r="W54" s="108" t="s">
        <v>50</v>
      </c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G54" s="108" t="s">
        <v>51</v>
      </c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Q54" s="108" t="s">
        <v>52</v>
      </c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</row>
    <row r="55" spans="1:141" s="18" customFormat="1" ht="13.2" x14ac:dyDescent="0.25">
      <c r="A55" s="8" t="s">
        <v>53</v>
      </c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</row>
    <row r="56" spans="1:141" s="17" customFormat="1" ht="9.6" x14ac:dyDescent="0.2">
      <c r="W56" s="108" t="s">
        <v>50</v>
      </c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G56" s="108" t="s">
        <v>93</v>
      </c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Q56" s="108" t="s">
        <v>175</v>
      </c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</row>
    <row r="57" spans="1:141" s="18" customFormat="1" ht="13.2" x14ac:dyDescent="0.25">
      <c r="A57" s="16" t="s">
        <v>55</v>
      </c>
      <c r="B57" s="106"/>
      <c r="C57" s="106"/>
      <c r="D57" s="106"/>
      <c r="E57" s="8" t="s">
        <v>56</v>
      </c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00">
        <v>20</v>
      </c>
      <c r="S57" s="100"/>
      <c r="T57" s="100"/>
      <c r="U57" s="101"/>
      <c r="V57" s="101"/>
      <c r="W57" s="101"/>
      <c r="X57" s="8" t="s">
        <v>14</v>
      </c>
    </row>
    <row r="58" spans="1:141" s="25" customFormat="1" ht="7.8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A19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18" customFormat="1" ht="13.2" x14ac:dyDescent="0.25">
      <c r="A4" s="8"/>
      <c r="BL4" s="16" t="s">
        <v>13</v>
      </c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/>
      <c r="CB4" s="101"/>
      <c r="CC4" s="101"/>
      <c r="CD4" s="8" t="s">
        <v>14</v>
      </c>
      <c r="DU4" s="16" t="s">
        <v>7</v>
      </c>
      <c r="DW4" s="93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18" customFormat="1" ht="13.2" x14ac:dyDescent="0.25">
      <c r="A5" s="8"/>
      <c r="DU5" s="16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18" customFormat="1" ht="13.2" x14ac:dyDescent="0.25">
      <c r="A6" s="8"/>
      <c r="DU6" s="16" t="s">
        <v>9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18" customFormat="1" ht="13.2" x14ac:dyDescent="0.25">
      <c r="A7" s="8" t="s">
        <v>15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16" t="s">
        <v>10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18" customFormat="1" ht="13.2" x14ac:dyDescent="0.25">
      <c r="A8" s="8" t="s">
        <v>16</v>
      </c>
      <c r="DU8" s="16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18" customFormat="1" ht="13.2" x14ac:dyDescent="0.25">
      <c r="A9" s="8" t="s">
        <v>17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1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18" customFormat="1" ht="13.2" x14ac:dyDescent="0.25">
      <c r="A10" s="8" t="s">
        <v>18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16" t="s">
        <v>12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18" customFormat="1" ht="13.8" thickBot="1" x14ac:dyDescent="0.3">
      <c r="A11" s="8" t="s">
        <v>19</v>
      </c>
      <c r="DU11" s="16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 x14ac:dyDescent="0.25">
      <c r="A13" s="222" t="s">
        <v>99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157" t="s">
        <v>22</v>
      </c>
      <c r="AB13" s="222"/>
      <c r="AC13" s="222"/>
      <c r="AD13" s="222"/>
      <c r="AE13" s="168"/>
      <c r="AF13" s="222" t="s">
        <v>215</v>
      </c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168"/>
      <c r="AW13" s="157" t="s">
        <v>223</v>
      </c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168"/>
      <c r="BV13" s="157" t="s">
        <v>231</v>
      </c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168"/>
      <c r="DD13" s="157" t="s">
        <v>243</v>
      </c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168"/>
      <c r="DU13" s="157" t="s">
        <v>215</v>
      </c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</row>
    <row r="14" spans="1:141" s="18" customFormat="1" ht="13.2" x14ac:dyDescent="0.25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163" t="s">
        <v>25</v>
      </c>
      <c r="AB14" s="224"/>
      <c r="AC14" s="224"/>
      <c r="AD14" s="224"/>
      <c r="AE14" s="167"/>
      <c r="AF14" s="224" t="s">
        <v>216</v>
      </c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167"/>
      <c r="AW14" s="163" t="s">
        <v>224</v>
      </c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167"/>
      <c r="BV14" s="163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167"/>
      <c r="DD14" s="163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167"/>
      <c r="DU14" s="163" t="s">
        <v>216</v>
      </c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</row>
    <row r="15" spans="1:141" s="18" customFormat="1" ht="13.2" x14ac:dyDescent="0.25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163"/>
      <c r="AB15" s="224"/>
      <c r="AC15" s="224"/>
      <c r="AD15" s="224"/>
      <c r="AE15" s="167"/>
      <c r="AF15" s="225" t="s">
        <v>217</v>
      </c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164"/>
      <c r="AW15" s="166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164"/>
      <c r="BV15" s="166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164"/>
      <c r="DD15" s="166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164"/>
      <c r="DU15" s="166" t="s">
        <v>244</v>
      </c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</row>
    <row r="16" spans="1:141" s="18" customFormat="1" ht="13.2" x14ac:dyDescent="0.25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163"/>
      <c r="AB16" s="224"/>
      <c r="AC16" s="224"/>
      <c r="AD16" s="224"/>
      <c r="AE16" s="167"/>
      <c r="AF16" s="157" t="s">
        <v>32</v>
      </c>
      <c r="AG16" s="222"/>
      <c r="AH16" s="222"/>
      <c r="AI16" s="222"/>
      <c r="AJ16" s="222"/>
      <c r="AK16" s="222"/>
      <c r="AL16" s="222"/>
      <c r="AM16" s="222"/>
      <c r="AN16" s="168"/>
      <c r="AO16" s="157" t="s">
        <v>218</v>
      </c>
      <c r="AP16" s="222"/>
      <c r="AQ16" s="222"/>
      <c r="AR16" s="222"/>
      <c r="AS16" s="222"/>
      <c r="AT16" s="222"/>
      <c r="AU16" s="222"/>
      <c r="AV16" s="168"/>
      <c r="AW16" s="157" t="s">
        <v>32</v>
      </c>
      <c r="AX16" s="222"/>
      <c r="AY16" s="222"/>
      <c r="AZ16" s="222"/>
      <c r="BA16" s="222"/>
      <c r="BB16" s="222"/>
      <c r="BC16" s="222"/>
      <c r="BD16" s="222"/>
      <c r="BE16" s="168"/>
      <c r="BF16" s="222" t="s">
        <v>139</v>
      </c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157" t="s">
        <v>32</v>
      </c>
      <c r="BW16" s="222"/>
      <c r="BX16" s="222"/>
      <c r="BY16" s="222"/>
      <c r="BZ16" s="222"/>
      <c r="CA16" s="222"/>
      <c r="CB16" s="222"/>
      <c r="CC16" s="222"/>
      <c r="CD16" s="168"/>
      <c r="CE16" s="222" t="s">
        <v>225</v>
      </c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157" t="s">
        <v>235</v>
      </c>
      <c r="CW16" s="222"/>
      <c r="CX16" s="222"/>
      <c r="CY16" s="222"/>
      <c r="CZ16" s="222"/>
      <c r="DA16" s="222"/>
      <c r="DB16" s="222"/>
      <c r="DC16" s="168"/>
      <c r="DD16" s="157" t="s">
        <v>32</v>
      </c>
      <c r="DE16" s="222"/>
      <c r="DF16" s="222"/>
      <c r="DG16" s="222"/>
      <c r="DH16" s="222"/>
      <c r="DI16" s="222"/>
      <c r="DJ16" s="222"/>
      <c r="DK16" s="222"/>
      <c r="DL16" s="168"/>
      <c r="DM16" s="157" t="s">
        <v>238</v>
      </c>
      <c r="DN16" s="222"/>
      <c r="DO16" s="222"/>
      <c r="DP16" s="222"/>
      <c r="DQ16" s="222"/>
      <c r="DR16" s="222"/>
      <c r="DS16" s="222"/>
      <c r="DT16" s="168"/>
      <c r="DU16" s="157" t="s">
        <v>32</v>
      </c>
      <c r="DV16" s="222"/>
      <c r="DW16" s="222"/>
      <c r="DX16" s="222"/>
      <c r="DY16" s="222"/>
      <c r="DZ16" s="222"/>
      <c r="EA16" s="222"/>
      <c r="EB16" s="222"/>
      <c r="EC16" s="168"/>
      <c r="ED16" s="287" t="s">
        <v>245</v>
      </c>
      <c r="EE16" s="287"/>
      <c r="EF16" s="287"/>
      <c r="EG16" s="287"/>
      <c r="EH16" s="287"/>
      <c r="EI16" s="287"/>
      <c r="EJ16" s="287"/>
      <c r="EK16" s="287"/>
    </row>
    <row r="17" spans="1:141" s="18" customFormat="1" ht="13.2" x14ac:dyDescent="0.25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163"/>
      <c r="AB17" s="224"/>
      <c r="AC17" s="224"/>
      <c r="AD17" s="224"/>
      <c r="AE17" s="167"/>
      <c r="AF17" s="163"/>
      <c r="AG17" s="224"/>
      <c r="AH17" s="224"/>
      <c r="AI17" s="224"/>
      <c r="AJ17" s="224"/>
      <c r="AK17" s="224"/>
      <c r="AL17" s="224"/>
      <c r="AM17" s="224"/>
      <c r="AN17" s="167"/>
      <c r="AO17" s="163" t="s">
        <v>219</v>
      </c>
      <c r="AP17" s="224"/>
      <c r="AQ17" s="224"/>
      <c r="AR17" s="224"/>
      <c r="AS17" s="224"/>
      <c r="AT17" s="224"/>
      <c r="AU17" s="224"/>
      <c r="AV17" s="167"/>
      <c r="AW17" s="163"/>
      <c r="AX17" s="224"/>
      <c r="AY17" s="224"/>
      <c r="AZ17" s="224"/>
      <c r="BA17" s="224"/>
      <c r="BB17" s="224"/>
      <c r="BC17" s="224"/>
      <c r="BD17" s="224"/>
      <c r="BE17" s="167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163"/>
      <c r="BW17" s="224"/>
      <c r="BX17" s="224"/>
      <c r="BY17" s="224"/>
      <c r="BZ17" s="224"/>
      <c r="CA17" s="224"/>
      <c r="CB17" s="224"/>
      <c r="CC17" s="224"/>
      <c r="CD17" s="167"/>
      <c r="CE17" s="225" t="s">
        <v>226</v>
      </c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163" t="s">
        <v>236</v>
      </c>
      <c r="CW17" s="224"/>
      <c r="CX17" s="224"/>
      <c r="CY17" s="224"/>
      <c r="CZ17" s="224"/>
      <c r="DA17" s="224"/>
      <c r="DB17" s="224"/>
      <c r="DC17" s="167"/>
      <c r="DD17" s="163"/>
      <c r="DE17" s="224"/>
      <c r="DF17" s="224"/>
      <c r="DG17" s="224"/>
      <c r="DH17" s="224"/>
      <c r="DI17" s="224"/>
      <c r="DJ17" s="224"/>
      <c r="DK17" s="224"/>
      <c r="DL17" s="167"/>
      <c r="DM17" s="163" t="s">
        <v>239</v>
      </c>
      <c r="DN17" s="224"/>
      <c r="DO17" s="224"/>
      <c r="DP17" s="224"/>
      <c r="DQ17" s="224"/>
      <c r="DR17" s="224"/>
      <c r="DS17" s="224"/>
      <c r="DT17" s="167"/>
      <c r="DU17" s="163"/>
      <c r="DV17" s="224"/>
      <c r="DW17" s="224"/>
      <c r="DX17" s="224"/>
      <c r="DY17" s="224"/>
      <c r="DZ17" s="224"/>
      <c r="EA17" s="224"/>
      <c r="EB17" s="224"/>
      <c r="EC17" s="167"/>
      <c r="ED17" s="287" t="s">
        <v>246</v>
      </c>
      <c r="EE17" s="287"/>
      <c r="EF17" s="287"/>
      <c r="EG17" s="287"/>
      <c r="EH17" s="287"/>
      <c r="EI17" s="287"/>
      <c r="EJ17" s="287"/>
      <c r="EK17" s="287"/>
    </row>
    <row r="18" spans="1:141" s="18" customFormat="1" ht="13.2" x14ac:dyDescent="0.25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163"/>
      <c r="AB18" s="224"/>
      <c r="AC18" s="224"/>
      <c r="AD18" s="224"/>
      <c r="AE18" s="167"/>
      <c r="AF18" s="163"/>
      <c r="AG18" s="224"/>
      <c r="AH18" s="224"/>
      <c r="AI18" s="224"/>
      <c r="AJ18" s="224"/>
      <c r="AK18" s="224"/>
      <c r="AL18" s="224"/>
      <c r="AM18" s="224"/>
      <c r="AN18" s="167"/>
      <c r="AO18" s="163" t="s">
        <v>220</v>
      </c>
      <c r="AP18" s="224"/>
      <c r="AQ18" s="224"/>
      <c r="AR18" s="224"/>
      <c r="AS18" s="224"/>
      <c r="AT18" s="224"/>
      <c r="AU18" s="224"/>
      <c r="AV18" s="167"/>
      <c r="AW18" s="163"/>
      <c r="AX18" s="224"/>
      <c r="AY18" s="224"/>
      <c r="AZ18" s="224"/>
      <c r="BA18" s="224"/>
      <c r="BB18" s="224"/>
      <c r="BC18" s="224"/>
      <c r="BD18" s="224"/>
      <c r="BE18" s="167"/>
      <c r="BF18" s="157" t="s">
        <v>227</v>
      </c>
      <c r="BG18" s="222"/>
      <c r="BH18" s="222"/>
      <c r="BI18" s="222"/>
      <c r="BJ18" s="222"/>
      <c r="BK18" s="222"/>
      <c r="BL18" s="222"/>
      <c r="BM18" s="168"/>
      <c r="BN18" s="157" t="s">
        <v>227</v>
      </c>
      <c r="BO18" s="222"/>
      <c r="BP18" s="222"/>
      <c r="BQ18" s="222"/>
      <c r="BR18" s="222"/>
      <c r="BS18" s="222"/>
      <c r="BT18" s="222"/>
      <c r="BU18" s="168"/>
      <c r="BV18" s="163"/>
      <c r="BW18" s="224"/>
      <c r="BX18" s="224"/>
      <c r="BY18" s="224"/>
      <c r="BZ18" s="224"/>
      <c r="CA18" s="224"/>
      <c r="CB18" s="224"/>
      <c r="CC18" s="224"/>
      <c r="CD18" s="167"/>
      <c r="CE18" s="157" t="s">
        <v>32</v>
      </c>
      <c r="CF18" s="222"/>
      <c r="CG18" s="222"/>
      <c r="CH18" s="222"/>
      <c r="CI18" s="222"/>
      <c r="CJ18" s="222"/>
      <c r="CK18" s="222"/>
      <c r="CL18" s="222"/>
      <c r="CM18" s="168"/>
      <c r="CN18" s="157" t="s">
        <v>232</v>
      </c>
      <c r="CO18" s="222"/>
      <c r="CP18" s="222"/>
      <c r="CQ18" s="222"/>
      <c r="CR18" s="222"/>
      <c r="CS18" s="222"/>
      <c r="CT18" s="222"/>
      <c r="CU18" s="168"/>
      <c r="CV18" s="163" t="s">
        <v>237</v>
      </c>
      <c r="CW18" s="224"/>
      <c r="CX18" s="224"/>
      <c r="CY18" s="224"/>
      <c r="CZ18" s="224"/>
      <c r="DA18" s="224"/>
      <c r="DB18" s="224"/>
      <c r="DC18" s="167"/>
      <c r="DD18" s="163"/>
      <c r="DE18" s="224"/>
      <c r="DF18" s="224"/>
      <c r="DG18" s="224"/>
      <c r="DH18" s="224"/>
      <c r="DI18" s="224"/>
      <c r="DJ18" s="224"/>
      <c r="DK18" s="224"/>
      <c r="DL18" s="167"/>
      <c r="DM18" s="163" t="s">
        <v>240</v>
      </c>
      <c r="DN18" s="224"/>
      <c r="DO18" s="224"/>
      <c r="DP18" s="224"/>
      <c r="DQ18" s="224"/>
      <c r="DR18" s="224"/>
      <c r="DS18" s="224"/>
      <c r="DT18" s="167"/>
      <c r="DU18" s="163"/>
      <c r="DV18" s="224"/>
      <c r="DW18" s="224"/>
      <c r="DX18" s="224"/>
      <c r="DY18" s="224"/>
      <c r="DZ18" s="224"/>
      <c r="EA18" s="224"/>
      <c r="EB18" s="224"/>
      <c r="EC18" s="167"/>
      <c r="ED18" s="287" t="s">
        <v>220</v>
      </c>
      <c r="EE18" s="287"/>
      <c r="EF18" s="287"/>
      <c r="EG18" s="287"/>
      <c r="EH18" s="287"/>
      <c r="EI18" s="287"/>
      <c r="EJ18" s="287"/>
      <c r="EK18" s="287"/>
    </row>
    <row r="19" spans="1:141" s="18" customFormat="1" ht="13.2" x14ac:dyDescent="0.25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163"/>
      <c r="AB19" s="224"/>
      <c r="AC19" s="224"/>
      <c r="AD19" s="224"/>
      <c r="AE19" s="167"/>
      <c r="AF19" s="163"/>
      <c r="AG19" s="224"/>
      <c r="AH19" s="224"/>
      <c r="AI19" s="224"/>
      <c r="AJ19" s="224"/>
      <c r="AK19" s="224"/>
      <c r="AL19" s="224"/>
      <c r="AM19" s="224"/>
      <c r="AN19" s="167"/>
      <c r="AO19" s="163" t="s">
        <v>221</v>
      </c>
      <c r="AP19" s="224"/>
      <c r="AQ19" s="224"/>
      <c r="AR19" s="224"/>
      <c r="AS19" s="224"/>
      <c r="AT19" s="224"/>
      <c r="AU19" s="224"/>
      <c r="AV19" s="167"/>
      <c r="AW19" s="163"/>
      <c r="AX19" s="224"/>
      <c r="AY19" s="224"/>
      <c r="AZ19" s="224"/>
      <c r="BA19" s="224"/>
      <c r="BB19" s="224"/>
      <c r="BC19" s="224"/>
      <c r="BD19" s="224"/>
      <c r="BE19" s="167"/>
      <c r="BF19" s="163" t="s">
        <v>228</v>
      </c>
      <c r="BG19" s="224"/>
      <c r="BH19" s="224"/>
      <c r="BI19" s="224"/>
      <c r="BJ19" s="224"/>
      <c r="BK19" s="224"/>
      <c r="BL19" s="224"/>
      <c r="BM19" s="167"/>
      <c r="BN19" s="163" t="s">
        <v>230</v>
      </c>
      <c r="BO19" s="224"/>
      <c r="BP19" s="224"/>
      <c r="BQ19" s="224"/>
      <c r="BR19" s="224"/>
      <c r="BS19" s="224"/>
      <c r="BT19" s="224"/>
      <c r="BU19" s="167"/>
      <c r="BV19" s="163"/>
      <c r="BW19" s="224"/>
      <c r="BX19" s="224"/>
      <c r="BY19" s="224"/>
      <c r="BZ19" s="224"/>
      <c r="CA19" s="224"/>
      <c r="CB19" s="224"/>
      <c r="CC19" s="224"/>
      <c r="CD19" s="167"/>
      <c r="CE19" s="163"/>
      <c r="CF19" s="224"/>
      <c r="CG19" s="224"/>
      <c r="CH19" s="224"/>
      <c r="CI19" s="224"/>
      <c r="CJ19" s="224"/>
      <c r="CK19" s="224"/>
      <c r="CL19" s="224"/>
      <c r="CM19" s="167"/>
      <c r="CN19" s="163" t="s">
        <v>233</v>
      </c>
      <c r="CO19" s="224"/>
      <c r="CP19" s="224"/>
      <c r="CQ19" s="224"/>
      <c r="CR19" s="224"/>
      <c r="CS19" s="224"/>
      <c r="CT19" s="224"/>
      <c r="CU19" s="167"/>
      <c r="CV19" s="163"/>
      <c r="CW19" s="224"/>
      <c r="CX19" s="224"/>
      <c r="CY19" s="224"/>
      <c r="CZ19" s="224"/>
      <c r="DA19" s="224"/>
      <c r="DB19" s="224"/>
      <c r="DC19" s="167"/>
      <c r="DD19" s="163"/>
      <c r="DE19" s="224"/>
      <c r="DF19" s="224"/>
      <c r="DG19" s="224"/>
      <c r="DH19" s="224"/>
      <c r="DI19" s="224"/>
      <c r="DJ19" s="224"/>
      <c r="DK19" s="224"/>
      <c r="DL19" s="167"/>
      <c r="DM19" s="163" t="s">
        <v>241</v>
      </c>
      <c r="DN19" s="224"/>
      <c r="DO19" s="224"/>
      <c r="DP19" s="224"/>
      <c r="DQ19" s="224"/>
      <c r="DR19" s="224"/>
      <c r="DS19" s="224"/>
      <c r="DT19" s="167"/>
      <c r="DU19" s="163"/>
      <c r="DV19" s="224"/>
      <c r="DW19" s="224"/>
      <c r="DX19" s="224"/>
      <c r="DY19" s="224"/>
      <c r="DZ19" s="224"/>
      <c r="EA19" s="224"/>
      <c r="EB19" s="224"/>
      <c r="EC19" s="167"/>
      <c r="ED19" s="287" t="s">
        <v>221</v>
      </c>
      <c r="EE19" s="287"/>
      <c r="EF19" s="287"/>
      <c r="EG19" s="287"/>
      <c r="EH19" s="287"/>
      <c r="EI19" s="287"/>
      <c r="EJ19" s="287"/>
      <c r="EK19" s="287"/>
    </row>
    <row r="20" spans="1:141" s="18" customFormat="1" ht="13.2" x14ac:dyDescent="0.25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163"/>
      <c r="AB20" s="224"/>
      <c r="AC20" s="224"/>
      <c r="AD20" s="224"/>
      <c r="AE20" s="167"/>
      <c r="AF20" s="163"/>
      <c r="AG20" s="224"/>
      <c r="AH20" s="224"/>
      <c r="AI20" s="224"/>
      <c r="AJ20" s="224"/>
      <c r="AK20" s="224"/>
      <c r="AL20" s="224"/>
      <c r="AM20" s="224"/>
      <c r="AN20" s="167"/>
      <c r="AO20" s="163" t="s">
        <v>222</v>
      </c>
      <c r="AP20" s="224"/>
      <c r="AQ20" s="224"/>
      <c r="AR20" s="224"/>
      <c r="AS20" s="224"/>
      <c r="AT20" s="224"/>
      <c r="AU20" s="224"/>
      <c r="AV20" s="167"/>
      <c r="AW20" s="163"/>
      <c r="AX20" s="224"/>
      <c r="AY20" s="224"/>
      <c r="AZ20" s="224"/>
      <c r="BA20" s="224"/>
      <c r="BB20" s="224"/>
      <c r="BC20" s="224"/>
      <c r="BD20" s="224"/>
      <c r="BE20" s="167"/>
      <c r="BF20" s="163" t="s">
        <v>229</v>
      </c>
      <c r="BG20" s="224"/>
      <c r="BH20" s="224"/>
      <c r="BI20" s="224"/>
      <c r="BJ20" s="224"/>
      <c r="BK20" s="224"/>
      <c r="BL20" s="224"/>
      <c r="BM20" s="167"/>
      <c r="BN20" s="163" t="s">
        <v>229</v>
      </c>
      <c r="BO20" s="224"/>
      <c r="BP20" s="224"/>
      <c r="BQ20" s="224"/>
      <c r="BR20" s="224"/>
      <c r="BS20" s="224"/>
      <c r="BT20" s="224"/>
      <c r="BU20" s="167"/>
      <c r="BV20" s="163"/>
      <c r="BW20" s="224"/>
      <c r="BX20" s="224"/>
      <c r="BY20" s="224"/>
      <c r="BZ20" s="224"/>
      <c r="CA20" s="224"/>
      <c r="CB20" s="224"/>
      <c r="CC20" s="224"/>
      <c r="CD20" s="167"/>
      <c r="CE20" s="163"/>
      <c r="CF20" s="224"/>
      <c r="CG20" s="224"/>
      <c r="CH20" s="224"/>
      <c r="CI20" s="224"/>
      <c r="CJ20" s="224"/>
      <c r="CK20" s="224"/>
      <c r="CL20" s="224"/>
      <c r="CM20" s="167"/>
      <c r="CN20" s="163" t="s">
        <v>234</v>
      </c>
      <c r="CO20" s="224"/>
      <c r="CP20" s="224"/>
      <c r="CQ20" s="224"/>
      <c r="CR20" s="224"/>
      <c r="CS20" s="224"/>
      <c r="CT20" s="224"/>
      <c r="CU20" s="167"/>
      <c r="CV20" s="163"/>
      <c r="CW20" s="224"/>
      <c r="CX20" s="224"/>
      <c r="CY20" s="224"/>
      <c r="CZ20" s="224"/>
      <c r="DA20" s="224"/>
      <c r="DB20" s="224"/>
      <c r="DC20" s="167"/>
      <c r="DD20" s="163"/>
      <c r="DE20" s="224"/>
      <c r="DF20" s="224"/>
      <c r="DG20" s="224"/>
      <c r="DH20" s="224"/>
      <c r="DI20" s="224"/>
      <c r="DJ20" s="224"/>
      <c r="DK20" s="224"/>
      <c r="DL20" s="167"/>
      <c r="DM20" s="163" t="s">
        <v>242</v>
      </c>
      <c r="DN20" s="224"/>
      <c r="DO20" s="224"/>
      <c r="DP20" s="224"/>
      <c r="DQ20" s="224"/>
      <c r="DR20" s="224"/>
      <c r="DS20" s="224"/>
      <c r="DT20" s="167"/>
      <c r="DU20" s="163"/>
      <c r="DV20" s="224"/>
      <c r="DW20" s="224"/>
      <c r="DX20" s="224"/>
      <c r="DY20" s="224"/>
      <c r="DZ20" s="224"/>
      <c r="EA20" s="224"/>
      <c r="EB20" s="224"/>
      <c r="EC20" s="167"/>
      <c r="ED20" s="287" t="s">
        <v>222</v>
      </c>
      <c r="EE20" s="287"/>
      <c r="EF20" s="287"/>
      <c r="EG20" s="287"/>
      <c r="EH20" s="287"/>
      <c r="EI20" s="287"/>
      <c r="EJ20" s="287"/>
      <c r="EK20" s="287"/>
    </row>
    <row r="21" spans="1:141" s="18" customFormat="1" ht="13.2" x14ac:dyDescent="0.2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166"/>
      <c r="AB21" s="225"/>
      <c r="AC21" s="225"/>
      <c r="AD21" s="225"/>
      <c r="AE21" s="164"/>
      <c r="AF21" s="166"/>
      <c r="AG21" s="225"/>
      <c r="AH21" s="225"/>
      <c r="AI21" s="225"/>
      <c r="AJ21" s="225"/>
      <c r="AK21" s="225"/>
      <c r="AL21" s="225"/>
      <c r="AM21" s="225"/>
      <c r="AN21" s="164"/>
      <c r="AO21" s="166"/>
      <c r="AP21" s="225"/>
      <c r="AQ21" s="225"/>
      <c r="AR21" s="225"/>
      <c r="AS21" s="225"/>
      <c r="AT21" s="225"/>
      <c r="AU21" s="225"/>
      <c r="AV21" s="164"/>
      <c r="AW21" s="166"/>
      <c r="AX21" s="225"/>
      <c r="AY21" s="225"/>
      <c r="AZ21" s="225"/>
      <c r="BA21" s="225"/>
      <c r="BB21" s="225"/>
      <c r="BC21" s="225"/>
      <c r="BD21" s="225"/>
      <c r="BE21" s="164"/>
      <c r="BF21" s="166"/>
      <c r="BG21" s="225"/>
      <c r="BH21" s="225"/>
      <c r="BI21" s="225"/>
      <c r="BJ21" s="225"/>
      <c r="BK21" s="225"/>
      <c r="BL21" s="225"/>
      <c r="BM21" s="164"/>
      <c r="BN21" s="166"/>
      <c r="BO21" s="225"/>
      <c r="BP21" s="225"/>
      <c r="BQ21" s="225"/>
      <c r="BR21" s="225"/>
      <c r="BS21" s="225"/>
      <c r="BT21" s="225"/>
      <c r="BU21" s="164"/>
      <c r="BV21" s="166"/>
      <c r="BW21" s="225"/>
      <c r="BX21" s="225"/>
      <c r="BY21" s="225"/>
      <c r="BZ21" s="225"/>
      <c r="CA21" s="225"/>
      <c r="CB21" s="225"/>
      <c r="CC21" s="225"/>
      <c r="CD21" s="164"/>
      <c r="CE21" s="166"/>
      <c r="CF21" s="225"/>
      <c r="CG21" s="225"/>
      <c r="CH21" s="225"/>
      <c r="CI21" s="225"/>
      <c r="CJ21" s="225"/>
      <c r="CK21" s="225"/>
      <c r="CL21" s="225"/>
      <c r="CM21" s="164"/>
      <c r="CN21" s="166"/>
      <c r="CO21" s="225"/>
      <c r="CP21" s="225"/>
      <c r="CQ21" s="225"/>
      <c r="CR21" s="225"/>
      <c r="CS21" s="225"/>
      <c r="CT21" s="225"/>
      <c r="CU21" s="164"/>
      <c r="CV21" s="166"/>
      <c r="CW21" s="225"/>
      <c r="CX21" s="225"/>
      <c r="CY21" s="225"/>
      <c r="CZ21" s="225"/>
      <c r="DA21" s="225"/>
      <c r="DB21" s="225"/>
      <c r="DC21" s="164"/>
      <c r="DD21" s="166"/>
      <c r="DE21" s="225"/>
      <c r="DF21" s="225"/>
      <c r="DG21" s="225"/>
      <c r="DH21" s="225"/>
      <c r="DI21" s="225"/>
      <c r="DJ21" s="225"/>
      <c r="DK21" s="225"/>
      <c r="DL21" s="164"/>
      <c r="DM21" s="166" t="s">
        <v>120</v>
      </c>
      <c r="DN21" s="225"/>
      <c r="DO21" s="225"/>
      <c r="DP21" s="225"/>
      <c r="DQ21" s="225"/>
      <c r="DR21" s="225"/>
      <c r="DS21" s="225"/>
      <c r="DT21" s="164"/>
      <c r="DU21" s="166"/>
      <c r="DV21" s="225"/>
      <c r="DW21" s="225"/>
      <c r="DX21" s="225"/>
      <c r="DY21" s="225"/>
      <c r="DZ21" s="225"/>
      <c r="EA21" s="225"/>
      <c r="EB21" s="225"/>
      <c r="EC21" s="164"/>
      <c r="ED21" s="225"/>
      <c r="EE21" s="225"/>
      <c r="EF21" s="225"/>
      <c r="EG21" s="225"/>
      <c r="EH21" s="225"/>
      <c r="EI21" s="225"/>
      <c r="EJ21" s="225"/>
      <c r="EK21" s="225"/>
    </row>
    <row r="22" spans="1:141" s="18" customFormat="1" ht="13.8" thickBot="1" x14ac:dyDescent="0.3">
      <c r="A22" s="160">
        <v>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56">
        <v>2</v>
      </c>
      <c r="AB22" s="156"/>
      <c r="AC22" s="156"/>
      <c r="AD22" s="156"/>
      <c r="AE22" s="156"/>
      <c r="AF22" s="156">
        <v>3</v>
      </c>
      <c r="AG22" s="156"/>
      <c r="AH22" s="156"/>
      <c r="AI22" s="156"/>
      <c r="AJ22" s="156"/>
      <c r="AK22" s="156"/>
      <c r="AL22" s="156"/>
      <c r="AM22" s="156"/>
      <c r="AN22" s="156"/>
      <c r="AO22" s="156">
        <v>4</v>
      </c>
      <c r="AP22" s="156"/>
      <c r="AQ22" s="156"/>
      <c r="AR22" s="156"/>
      <c r="AS22" s="156"/>
      <c r="AT22" s="156"/>
      <c r="AU22" s="156"/>
      <c r="AV22" s="156"/>
      <c r="AW22" s="156">
        <v>5</v>
      </c>
      <c r="AX22" s="156"/>
      <c r="AY22" s="156"/>
      <c r="AZ22" s="156"/>
      <c r="BA22" s="156"/>
      <c r="BB22" s="156"/>
      <c r="BC22" s="156"/>
      <c r="BD22" s="156"/>
      <c r="BE22" s="156"/>
      <c r="BF22" s="156">
        <v>6</v>
      </c>
      <c r="BG22" s="156"/>
      <c r="BH22" s="156"/>
      <c r="BI22" s="156"/>
      <c r="BJ22" s="156"/>
      <c r="BK22" s="156"/>
      <c r="BL22" s="156"/>
      <c r="BM22" s="156"/>
      <c r="BN22" s="156">
        <v>7</v>
      </c>
      <c r="BO22" s="156"/>
      <c r="BP22" s="156"/>
      <c r="BQ22" s="156"/>
      <c r="BR22" s="156"/>
      <c r="BS22" s="156"/>
      <c r="BT22" s="156"/>
      <c r="BU22" s="156"/>
      <c r="BV22" s="156">
        <v>8</v>
      </c>
      <c r="BW22" s="156"/>
      <c r="BX22" s="156"/>
      <c r="BY22" s="156"/>
      <c r="BZ22" s="156"/>
      <c r="CA22" s="156"/>
      <c r="CB22" s="156"/>
      <c r="CC22" s="156"/>
      <c r="CD22" s="156"/>
      <c r="CE22" s="156">
        <v>9</v>
      </c>
      <c r="CF22" s="156"/>
      <c r="CG22" s="156"/>
      <c r="CH22" s="156"/>
      <c r="CI22" s="156"/>
      <c r="CJ22" s="156"/>
      <c r="CK22" s="156"/>
      <c r="CL22" s="156"/>
      <c r="CM22" s="156"/>
      <c r="CN22" s="156">
        <v>10</v>
      </c>
      <c r="CO22" s="156"/>
      <c r="CP22" s="156"/>
      <c r="CQ22" s="156"/>
      <c r="CR22" s="156"/>
      <c r="CS22" s="156"/>
      <c r="CT22" s="156"/>
      <c r="CU22" s="156"/>
      <c r="CV22" s="156">
        <v>11</v>
      </c>
      <c r="CW22" s="156"/>
      <c r="CX22" s="156"/>
      <c r="CY22" s="156"/>
      <c r="CZ22" s="156"/>
      <c r="DA22" s="156"/>
      <c r="DB22" s="156"/>
      <c r="DC22" s="156"/>
      <c r="DD22" s="156">
        <v>12</v>
      </c>
      <c r="DE22" s="156"/>
      <c r="DF22" s="156"/>
      <c r="DG22" s="156"/>
      <c r="DH22" s="156"/>
      <c r="DI22" s="156"/>
      <c r="DJ22" s="156"/>
      <c r="DK22" s="156"/>
      <c r="DL22" s="156"/>
      <c r="DM22" s="156">
        <v>13</v>
      </c>
      <c r="DN22" s="156"/>
      <c r="DO22" s="156"/>
      <c r="DP22" s="156"/>
      <c r="DQ22" s="156"/>
      <c r="DR22" s="156"/>
      <c r="DS22" s="156"/>
      <c r="DT22" s="156"/>
      <c r="DU22" s="156">
        <v>14</v>
      </c>
      <c r="DV22" s="156"/>
      <c r="DW22" s="156"/>
      <c r="DX22" s="156"/>
      <c r="DY22" s="156"/>
      <c r="DZ22" s="156"/>
      <c r="EA22" s="156"/>
      <c r="EB22" s="156"/>
      <c r="EC22" s="156"/>
      <c r="ED22" s="156">
        <v>15</v>
      </c>
      <c r="EE22" s="156"/>
      <c r="EF22" s="156"/>
      <c r="EG22" s="156"/>
      <c r="EH22" s="156"/>
      <c r="EI22" s="156"/>
      <c r="EJ22" s="156"/>
      <c r="EK22" s="157"/>
    </row>
    <row r="23" spans="1:141" s="18" customFormat="1" ht="13.2" x14ac:dyDescent="0.25">
      <c r="A23" s="110" t="s">
        <v>180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93" t="s">
        <v>202</v>
      </c>
      <c r="AB23" s="94"/>
      <c r="AC23" s="94"/>
      <c r="AD23" s="94"/>
      <c r="AE23" s="94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229"/>
    </row>
    <row r="24" spans="1:141" s="18" customFormat="1" ht="13.2" x14ac:dyDescent="0.25">
      <c r="A24" s="147" t="s">
        <v>139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96" t="s">
        <v>203</v>
      </c>
      <c r="AB24" s="97"/>
      <c r="AC24" s="97"/>
      <c r="AD24" s="97"/>
      <c r="AE24" s="97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18" customFormat="1" ht="13.2" x14ac:dyDescent="0.25">
      <c r="A25" s="125" t="s">
        <v>181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96"/>
      <c r="AB25" s="97"/>
      <c r="AC25" s="97"/>
      <c r="AD25" s="97"/>
      <c r="AE25" s="97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18" customFormat="1" ht="13.2" x14ac:dyDescent="0.25">
      <c r="A26" s="284" t="s">
        <v>149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96" t="s">
        <v>204</v>
      </c>
      <c r="AB26" s="97"/>
      <c r="AC26" s="97"/>
      <c r="AD26" s="97"/>
      <c r="AE26" s="97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238" t="s">
        <v>43</v>
      </c>
      <c r="BW26" s="238"/>
      <c r="BX26" s="238"/>
      <c r="BY26" s="238"/>
      <c r="BZ26" s="238"/>
      <c r="CA26" s="238"/>
      <c r="CB26" s="238"/>
      <c r="CC26" s="238"/>
      <c r="CD26" s="238"/>
      <c r="CE26" s="129"/>
      <c r="CF26" s="129"/>
      <c r="CG26" s="129"/>
      <c r="CH26" s="129"/>
      <c r="CI26" s="129"/>
      <c r="CJ26" s="129"/>
      <c r="CK26" s="129"/>
      <c r="CL26" s="129"/>
      <c r="CM26" s="129"/>
      <c r="CN26" s="238" t="s">
        <v>43</v>
      </c>
      <c r="CO26" s="238"/>
      <c r="CP26" s="238"/>
      <c r="CQ26" s="238"/>
      <c r="CR26" s="238"/>
      <c r="CS26" s="238"/>
      <c r="CT26" s="238"/>
      <c r="CU26" s="238"/>
      <c r="CV26" s="238" t="s">
        <v>43</v>
      </c>
      <c r="CW26" s="238"/>
      <c r="CX26" s="238"/>
      <c r="CY26" s="238"/>
      <c r="CZ26" s="238"/>
      <c r="DA26" s="238"/>
      <c r="DB26" s="238"/>
      <c r="DC26" s="238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18" customFormat="1" ht="13.2" x14ac:dyDescent="0.25">
      <c r="A27" s="282" t="s">
        <v>182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96"/>
      <c r="AB27" s="97"/>
      <c r="AC27" s="97"/>
      <c r="AD27" s="97"/>
      <c r="AE27" s="97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238"/>
      <c r="BW27" s="238"/>
      <c r="BX27" s="238"/>
      <c r="BY27" s="238"/>
      <c r="BZ27" s="238"/>
      <c r="CA27" s="238"/>
      <c r="CB27" s="238"/>
      <c r="CC27" s="238"/>
      <c r="CD27" s="238"/>
      <c r="CE27" s="129"/>
      <c r="CF27" s="129"/>
      <c r="CG27" s="129"/>
      <c r="CH27" s="129"/>
      <c r="CI27" s="129"/>
      <c r="CJ27" s="129"/>
      <c r="CK27" s="129"/>
      <c r="CL27" s="129"/>
      <c r="CM27" s="129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18" customFormat="1" ht="13.2" x14ac:dyDescent="0.25">
      <c r="A28" s="281" t="s">
        <v>183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96"/>
      <c r="AB28" s="97"/>
      <c r="AC28" s="97"/>
      <c r="AD28" s="97"/>
      <c r="AE28" s="97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238"/>
      <c r="BW28" s="238"/>
      <c r="BX28" s="238"/>
      <c r="BY28" s="238"/>
      <c r="BZ28" s="238"/>
      <c r="CA28" s="238"/>
      <c r="CB28" s="238"/>
      <c r="CC28" s="238"/>
      <c r="CD28" s="238"/>
      <c r="CE28" s="129"/>
      <c r="CF28" s="129"/>
      <c r="CG28" s="129"/>
      <c r="CH28" s="129"/>
      <c r="CI28" s="129"/>
      <c r="CJ28" s="129"/>
      <c r="CK28" s="129"/>
      <c r="CL28" s="129"/>
      <c r="CM28" s="129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18" customFormat="1" ht="13.2" x14ac:dyDescent="0.25">
      <c r="A29" s="136" t="s">
        <v>184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96" t="s">
        <v>205</v>
      </c>
      <c r="AB29" s="97"/>
      <c r="AC29" s="97"/>
      <c r="AD29" s="97"/>
      <c r="AE29" s="97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18" customFormat="1" ht="13.2" x14ac:dyDescent="0.25">
      <c r="A30" s="147" t="s">
        <v>185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96"/>
      <c r="AB30" s="97"/>
      <c r="AC30" s="97"/>
      <c r="AD30" s="97"/>
      <c r="AE30" s="97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18" customFormat="1" ht="13.2" x14ac:dyDescent="0.25">
      <c r="A31" s="125" t="s">
        <v>186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96"/>
      <c r="AB31" s="97"/>
      <c r="AC31" s="97"/>
      <c r="AD31" s="97"/>
      <c r="AE31" s="97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18" customFormat="1" ht="13.2" x14ac:dyDescent="0.25">
      <c r="A32" s="136" t="s">
        <v>187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96" t="s">
        <v>206</v>
      </c>
      <c r="AB32" s="97"/>
      <c r="AC32" s="97"/>
      <c r="AD32" s="97"/>
      <c r="AE32" s="97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18" customFormat="1" ht="13.2" x14ac:dyDescent="0.25">
      <c r="A33" s="125" t="s">
        <v>188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96"/>
      <c r="AB33" s="97"/>
      <c r="AC33" s="97"/>
      <c r="AD33" s="97"/>
      <c r="AE33" s="97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18" customFormat="1" ht="13.2" x14ac:dyDescent="0.25">
      <c r="A34" s="128" t="s">
        <v>189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96" t="s">
        <v>207</v>
      </c>
      <c r="AB34" s="97"/>
      <c r="AC34" s="97"/>
      <c r="AD34" s="97"/>
      <c r="AE34" s="97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18" customFormat="1" ht="13.2" x14ac:dyDescent="0.25">
      <c r="A35" s="110" t="s">
        <v>190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96"/>
      <c r="AB35" s="97"/>
      <c r="AC35" s="97"/>
      <c r="AD35" s="97"/>
      <c r="AE35" s="97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18" customFormat="1" ht="13.2" x14ac:dyDescent="0.25">
      <c r="A36" s="136" t="s">
        <v>139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96" t="s">
        <v>208</v>
      </c>
      <c r="AB36" s="97"/>
      <c r="AC36" s="97"/>
      <c r="AD36" s="97"/>
      <c r="AE36" s="97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18" customFormat="1" ht="13.2" x14ac:dyDescent="0.25">
      <c r="A37" s="147" t="s">
        <v>191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96"/>
      <c r="AB37" s="97"/>
      <c r="AC37" s="97"/>
      <c r="AD37" s="97"/>
      <c r="AE37" s="97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18" customFormat="1" ht="13.2" x14ac:dyDescent="0.25">
      <c r="A38" s="125" t="s">
        <v>192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96"/>
      <c r="AB38" s="97"/>
      <c r="AC38" s="97"/>
      <c r="AD38" s="97"/>
      <c r="AE38" s="97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18" customFormat="1" ht="13.2" x14ac:dyDescent="0.25">
      <c r="A39" s="284" t="s">
        <v>149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96" t="s">
        <v>209</v>
      </c>
      <c r="AB39" s="97"/>
      <c r="AC39" s="97"/>
      <c r="AD39" s="97"/>
      <c r="AE39" s="97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18" customFormat="1" ht="13.2" x14ac:dyDescent="0.25">
      <c r="A40" s="282" t="s">
        <v>182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96"/>
      <c r="AB40" s="97"/>
      <c r="AC40" s="97"/>
      <c r="AD40" s="97"/>
      <c r="AE40" s="97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54"/>
    </row>
    <row r="41" spans="1:141" s="18" customFormat="1" ht="13.2" x14ac:dyDescent="0.25">
      <c r="A41" s="281" t="s">
        <v>183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96"/>
      <c r="AB41" s="97"/>
      <c r="AC41" s="97"/>
      <c r="AD41" s="97"/>
      <c r="AE41" s="97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18" customFormat="1" ht="13.2" x14ac:dyDescent="0.25">
      <c r="A42" s="139" t="s">
        <v>193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96" t="s">
        <v>210</v>
      </c>
      <c r="AB42" s="97"/>
      <c r="AC42" s="97"/>
      <c r="AD42" s="97"/>
      <c r="AE42" s="97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18" customFormat="1" ht="13.2" x14ac:dyDescent="0.25">
      <c r="A43" s="136" t="s">
        <v>194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96" t="s">
        <v>211</v>
      </c>
      <c r="AB43" s="97"/>
      <c r="AC43" s="97"/>
      <c r="AD43" s="97"/>
      <c r="AE43" s="97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18" customFormat="1" ht="13.2" x14ac:dyDescent="0.25">
      <c r="A44" s="125" t="s">
        <v>195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96"/>
      <c r="AB44" s="97"/>
      <c r="AC44" s="97"/>
      <c r="AD44" s="97"/>
      <c r="AE44" s="97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18" customFormat="1" ht="13.2" x14ac:dyDescent="0.25">
      <c r="A45" s="128" t="s">
        <v>196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96" t="s">
        <v>212</v>
      </c>
      <c r="AB45" s="97"/>
      <c r="AC45" s="97"/>
      <c r="AD45" s="97"/>
      <c r="AE45" s="97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54"/>
    </row>
    <row r="46" spans="1:141" s="18" customFormat="1" ht="13.2" x14ac:dyDescent="0.25">
      <c r="A46" s="110" t="s">
        <v>197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96"/>
      <c r="AB46" s="97"/>
      <c r="AC46" s="97"/>
      <c r="AD46" s="97"/>
      <c r="AE46" s="97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54"/>
    </row>
    <row r="47" spans="1:141" s="18" customFormat="1" ht="13.2" x14ac:dyDescent="0.25">
      <c r="A47" s="136" t="s">
        <v>139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96" t="s">
        <v>213</v>
      </c>
      <c r="AB47" s="97"/>
      <c r="AC47" s="97"/>
      <c r="AD47" s="97"/>
      <c r="AE47" s="97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18" customFormat="1" ht="13.2" x14ac:dyDescent="0.25">
      <c r="A48" s="147" t="s">
        <v>198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96"/>
      <c r="AB48" s="97"/>
      <c r="AC48" s="97"/>
      <c r="AD48" s="97"/>
      <c r="AE48" s="97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54"/>
    </row>
    <row r="49" spans="1:141" s="18" customFormat="1" ht="13.2" x14ac:dyDescent="0.25">
      <c r="A49" s="125" t="s">
        <v>199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96"/>
      <c r="AB49" s="97"/>
      <c r="AC49" s="97"/>
      <c r="AD49" s="97"/>
      <c r="AE49" s="97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54"/>
    </row>
    <row r="50" spans="1:141" s="18" customFormat="1" ht="13.2" x14ac:dyDescent="0.25">
      <c r="A50" s="136" t="s">
        <v>200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96" t="s">
        <v>214</v>
      </c>
      <c r="AB50" s="97"/>
      <c r="AC50" s="97"/>
      <c r="AD50" s="97"/>
      <c r="AE50" s="97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54"/>
    </row>
    <row r="51" spans="1:141" s="18" customFormat="1" ht="13.2" x14ac:dyDescent="0.25">
      <c r="A51" s="125" t="s">
        <v>201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96"/>
      <c r="AB51" s="97"/>
      <c r="AC51" s="97"/>
      <c r="AD51" s="97"/>
      <c r="AE51" s="97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54"/>
    </row>
    <row r="52" spans="1:141" s="18" customFormat="1" ht="13.8" thickBot="1" x14ac:dyDescent="0.3">
      <c r="A52" s="126" t="s">
        <v>42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234" t="s">
        <v>46</v>
      </c>
      <c r="AB52" s="235"/>
      <c r="AC52" s="235"/>
      <c r="AD52" s="235"/>
      <c r="AE52" s="235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236"/>
    </row>
    <row r="53" spans="1:141" s="18" customFormat="1" ht="13.2" x14ac:dyDescent="0.25"/>
    <row r="54" spans="1:141" s="18" customFormat="1" ht="13.2" x14ac:dyDescent="0.25">
      <c r="A54" s="8" t="s">
        <v>49</v>
      </c>
    </row>
    <row r="55" spans="1:141" s="18" customFormat="1" ht="13.2" x14ac:dyDescent="0.25">
      <c r="A55" s="8" t="s">
        <v>54</v>
      </c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</row>
    <row r="56" spans="1:141" s="17" customFormat="1" ht="9.6" x14ac:dyDescent="0.2">
      <c r="W56" s="108" t="s">
        <v>50</v>
      </c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G56" s="108" t="s">
        <v>51</v>
      </c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Q56" s="108" t="s">
        <v>52</v>
      </c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</row>
    <row r="57" spans="1:141" s="18" customFormat="1" ht="13.2" x14ac:dyDescent="0.25">
      <c r="A57" s="8" t="s">
        <v>53</v>
      </c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</row>
    <row r="58" spans="1:141" s="17" customFormat="1" ht="9.6" x14ac:dyDescent="0.2">
      <c r="W58" s="108" t="s">
        <v>50</v>
      </c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G58" s="108" t="s">
        <v>93</v>
      </c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Q58" s="108" t="s">
        <v>175</v>
      </c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</row>
    <row r="59" spans="1:141" s="18" customFormat="1" ht="13.2" x14ac:dyDescent="0.25">
      <c r="A59" s="16" t="s">
        <v>55</v>
      </c>
      <c r="B59" s="106"/>
      <c r="C59" s="106"/>
      <c r="D59" s="106"/>
      <c r="E59" s="8" t="s">
        <v>56</v>
      </c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100">
        <v>20</v>
      </c>
      <c r="S59" s="100"/>
      <c r="T59" s="100"/>
      <c r="U59" s="101"/>
      <c r="V59" s="101"/>
      <c r="W59" s="101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2"/>
  <sheetViews>
    <sheetView workbookViewId="0">
      <selection activeCell="DW11" sqref="DW11:EK1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18" customFormat="1" ht="13.2" x14ac:dyDescent="0.25">
      <c r="A4" s="8"/>
      <c r="BL4" s="16" t="s">
        <v>13</v>
      </c>
      <c r="BM4" s="99" t="s">
        <v>1177</v>
      </c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 t="s">
        <v>1178</v>
      </c>
      <c r="CB4" s="101"/>
      <c r="CC4" s="101"/>
      <c r="CD4" s="8" t="s">
        <v>14</v>
      </c>
      <c r="DU4" s="16" t="s">
        <v>7</v>
      </c>
      <c r="DW4" s="93" t="s">
        <v>1179</v>
      </c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18" customFormat="1" ht="13.2" x14ac:dyDescent="0.25">
      <c r="A5" s="8"/>
      <c r="DU5" s="16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18" customFormat="1" ht="13.2" x14ac:dyDescent="0.25">
      <c r="A6" s="8"/>
      <c r="DU6" s="16" t="s">
        <v>9</v>
      </c>
      <c r="DW6" s="96" t="s">
        <v>1186</v>
      </c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18" customFormat="1" ht="13.2" x14ac:dyDescent="0.25">
      <c r="A7" s="8" t="s">
        <v>15</v>
      </c>
      <c r="Z7" s="110" t="s">
        <v>1183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U7" s="16" t="s">
        <v>10</v>
      </c>
      <c r="DW7" s="96" t="s">
        <v>1187</v>
      </c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18" customFormat="1" ht="13.2" x14ac:dyDescent="0.25">
      <c r="A8" s="8" t="s">
        <v>16</v>
      </c>
      <c r="DU8" s="16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18" customFormat="1" ht="13.2" x14ac:dyDescent="0.25">
      <c r="A9" s="8" t="s">
        <v>17</v>
      </c>
      <c r="Z9" s="110" t="s">
        <v>1184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U9" s="1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18" customFormat="1" ht="13.2" x14ac:dyDescent="0.25">
      <c r="A10" s="8" t="s">
        <v>18</v>
      </c>
      <c r="Z10" s="109" t="s">
        <v>1185</v>
      </c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16" t="s">
        <v>12</v>
      </c>
      <c r="DW10" s="96" t="s">
        <v>1199</v>
      </c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18" customFormat="1" ht="13.8" thickBot="1" x14ac:dyDescent="0.3">
      <c r="A11" s="8" t="s">
        <v>19</v>
      </c>
      <c r="DU11" s="16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 x14ac:dyDescent="0.25">
      <c r="A13" s="175" t="s">
        <v>247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41" ht="6" customHeight="1" x14ac:dyDescent="0.3"/>
    <row r="15" spans="1:141" s="22" customFormat="1" ht="12.75" customHeight="1" x14ac:dyDescent="0.25">
      <c r="A15" s="222" t="s">
        <v>248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157" t="s">
        <v>22</v>
      </c>
      <c r="X15" s="222"/>
      <c r="Y15" s="222"/>
      <c r="Z15" s="222"/>
      <c r="AA15" s="168"/>
      <c r="AB15" s="222" t="s">
        <v>250</v>
      </c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168"/>
      <c r="BF15" s="157" t="s">
        <v>251</v>
      </c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168"/>
      <c r="CR15" s="222" t="s">
        <v>252</v>
      </c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168"/>
      <c r="DH15" s="157" t="s">
        <v>254</v>
      </c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</row>
    <row r="16" spans="1:141" s="22" customFormat="1" ht="12.75" customHeight="1" x14ac:dyDescent="0.25">
      <c r="A16" s="287" t="s">
        <v>249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163" t="s">
        <v>25</v>
      </c>
      <c r="X16" s="224"/>
      <c r="Y16" s="224"/>
      <c r="Z16" s="224"/>
      <c r="AA16" s="167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164"/>
      <c r="BF16" s="166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164"/>
      <c r="CR16" s="99" t="s">
        <v>253</v>
      </c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283"/>
      <c r="DH16" s="166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</row>
    <row r="17" spans="1:141" s="22" customFormat="1" ht="12.75" customHeight="1" x14ac:dyDescent="0.25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163"/>
      <c r="X17" s="224"/>
      <c r="Y17" s="224"/>
      <c r="Z17" s="224"/>
      <c r="AA17" s="167"/>
      <c r="AB17" s="222" t="s">
        <v>255</v>
      </c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168"/>
      <c r="AR17" s="157" t="s">
        <v>139</v>
      </c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168"/>
      <c r="BF17" s="233" t="s">
        <v>274</v>
      </c>
      <c r="BG17" s="233"/>
      <c r="BH17" s="233"/>
      <c r="BI17" s="233"/>
      <c r="BJ17" s="233"/>
      <c r="BK17" s="233"/>
      <c r="BL17" s="233"/>
      <c r="BM17" s="233"/>
      <c r="BN17" s="157" t="s">
        <v>139</v>
      </c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168"/>
      <c r="CR17" s="157" t="s">
        <v>139</v>
      </c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168"/>
      <c r="DH17" s="157" t="s">
        <v>255</v>
      </c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168"/>
      <c r="DX17" s="157" t="s">
        <v>139</v>
      </c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</row>
    <row r="18" spans="1:141" s="22" customFormat="1" ht="12.75" customHeight="1" x14ac:dyDescent="0.25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163"/>
      <c r="X18" s="224"/>
      <c r="Y18" s="224"/>
      <c r="Z18" s="224"/>
      <c r="AA18" s="167"/>
      <c r="AB18" s="225" t="s">
        <v>256</v>
      </c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164"/>
      <c r="AR18" s="166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164"/>
      <c r="BF18" s="287"/>
      <c r="BG18" s="287"/>
      <c r="BH18" s="287"/>
      <c r="BI18" s="287"/>
      <c r="BJ18" s="287"/>
      <c r="BK18" s="287"/>
      <c r="BL18" s="287"/>
      <c r="BM18" s="287"/>
      <c r="BN18" s="166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164"/>
      <c r="CR18" s="166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164"/>
      <c r="DH18" s="166" t="s">
        <v>256</v>
      </c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164"/>
      <c r="DX18" s="166"/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</row>
    <row r="19" spans="1:141" s="22" customFormat="1" ht="12.75" customHeight="1" x14ac:dyDescent="0.25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163"/>
      <c r="X19" s="224"/>
      <c r="Y19" s="224"/>
      <c r="Z19" s="224"/>
      <c r="AA19" s="167"/>
      <c r="AB19" s="287" t="s">
        <v>32</v>
      </c>
      <c r="AC19" s="287"/>
      <c r="AD19" s="287"/>
      <c r="AE19" s="287"/>
      <c r="AF19" s="287"/>
      <c r="AG19" s="287"/>
      <c r="AH19" s="287"/>
      <c r="AI19" s="287"/>
      <c r="AJ19" s="157" t="s">
        <v>117</v>
      </c>
      <c r="AK19" s="222"/>
      <c r="AL19" s="222"/>
      <c r="AM19" s="222"/>
      <c r="AN19" s="222"/>
      <c r="AO19" s="222"/>
      <c r="AP19" s="222"/>
      <c r="AQ19" s="168"/>
      <c r="AR19" s="287" t="s">
        <v>259</v>
      </c>
      <c r="AS19" s="287"/>
      <c r="AT19" s="287"/>
      <c r="AU19" s="287"/>
      <c r="AV19" s="287"/>
      <c r="AW19" s="287"/>
      <c r="AX19" s="287"/>
      <c r="AY19" s="157" t="s">
        <v>257</v>
      </c>
      <c r="AZ19" s="222"/>
      <c r="BA19" s="222"/>
      <c r="BB19" s="222"/>
      <c r="BC19" s="222"/>
      <c r="BD19" s="222"/>
      <c r="BE19" s="168"/>
      <c r="BF19" s="287"/>
      <c r="BG19" s="287"/>
      <c r="BH19" s="287"/>
      <c r="BI19" s="287"/>
      <c r="BJ19" s="287"/>
      <c r="BK19" s="287"/>
      <c r="BL19" s="287"/>
      <c r="BM19" s="287"/>
      <c r="BN19" s="209" t="s">
        <v>275</v>
      </c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157" t="s">
        <v>276</v>
      </c>
      <c r="CE19" s="222"/>
      <c r="CF19" s="222"/>
      <c r="CG19" s="222"/>
      <c r="CH19" s="222"/>
      <c r="CI19" s="222"/>
      <c r="CJ19" s="168"/>
      <c r="CK19" s="157" t="s">
        <v>270</v>
      </c>
      <c r="CL19" s="222"/>
      <c r="CM19" s="222"/>
      <c r="CN19" s="222"/>
      <c r="CO19" s="222"/>
      <c r="CP19" s="222"/>
      <c r="CQ19" s="168"/>
      <c r="CR19" s="287" t="s">
        <v>268</v>
      </c>
      <c r="CS19" s="287"/>
      <c r="CT19" s="287"/>
      <c r="CU19" s="287"/>
      <c r="CV19" s="287"/>
      <c r="CW19" s="287"/>
      <c r="CX19" s="287"/>
      <c r="CY19" s="287"/>
      <c r="CZ19" s="157" t="s">
        <v>263</v>
      </c>
      <c r="DA19" s="222"/>
      <c r="DB19" s="222"/>
      <c r="DC19" s="222"/>
      <c r="DD19" s="222"/>
      <c r="DE19" s="222"/>
      <c r="DF19" s="222"/>
      <c r="DG19" s="168"/>
      <c r="DH19" s="287" t="s">
        <v>32</v>
      </c>
      <c r="DI19" s="287"/>
      <c r="DJ19" s="287"/>
      <c r="DK19" s="287"/>
      <c r="DL19" s="287"/>
      <c r="DM19" s="287"/>
      <c r="DN19" s="287"/>
      <c r="DO19" s="287"/>
      <c r="DP19" s="157" t="s">
        <v>117</v>
      </c>
      <c r="DQ19" s="222"/>
      <c r="DR19" s="222"/>
      <c r="DS19" s="222"/>
      <c r="DT19" s="222"/>
      <c r="DU19" s="222"/>
      <c r="DV19" s="222"/>
      <c r="DW19" s="168"/>
      <c r="DX19" s="157" t="s">
        <v>259</v>
      </c>
      <c r="DY19" s="222"/>
      <c r="DZ19" s="222"/>
      <c r="EA19" s="222"/>
      <c r="EB19" s="222"/>
      <c r="EC19" s="222"/>
      <c r="ED19" s="168"/>
      <c r="EE19" s="287" t="s">
        <v>257</v>
      </c>
      <c r="EF19" s="287"/>
      <c r="EG19" s="287"/>
      <c r="EH19" s="287"/>
      <c r="EI19" s="287"/>
      <c r="EJ19" s="287"/>
      <c r="EK19" s="287"/>
    </row>
    <row r="20" spans="1:141" s="22" customFormat="1" ht="12.75" customHeight="1" x14ac:dyDescent="0.25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163"/>
      <c r="X20" s="224"/>
      <c r="Y20" s="224"/>
      <c r="Z20" s="224"/>
      <c r="AA20" s="167"/>
      <c r="AB20" s="287"/>
      <c r="AC20" s="287"/>
      <c r="AD20" s="287"/>
      <c r="AE20" s="287"/>
      <c r="AF20" s="287"/>
      <c r="AG20" s="287"/>
      <c r="AH20" s="287"/>
      <c r="AI20" s="287"/>
      <c r="AJ20" s="163" t="s">
        <v>260</v>
      </c>
      <c r="AK20" s="224"/>
      <c r="AL20" s="224"/>
      <c r="AM20" s="224"/>
      <c r="AN20" s="224"/>
      <c r="AO20" s="224"/>
      <c r="AP20" s="224"/>
      <c r="AQ20" s="167"/>
      <c r="AR20" s="287"/>
      <c r="AS20" s="287"/>
      <c r="AT20" s="287"/>
      <c r="AU20" s="287"/>
      <c r="AV20" s="287"/>
      <c r="AW20" s="287"/>
      <c r="AX20" s="287"/>
      <c r="AY20" s="163" t="s">
        <v>258</v>
      </c>
      <c r="AZ20" s="224"/>
      <c r="BA20" s="224"/>
      <c r="BB20" s="224"/>
      <c r="BC20" s="224"/>
      <c r="BD20" s="224"/>
      <c r="BE20" s="167"/>
      <c r="BF20" s="287"/>
      <c r="BG20" s="287"/>
      <c r="BH20" s="287"/>
      <c r="BI20" s="287"/>
      <c r="BJ20" s="287"/>
      <c r="BK20" s="287"/>
      <c r="BL20" s="287"/>
      <c r="BM20" s="287"/>
      <c r="BN20" s="157" t="s">
        <v>32</v>
      </c>
      <c r="BO20" s="222"/>
      <c r="BP20" s="222"/>
      <c r="BQ20" s="222"/>
      <c r="BR20" s="222"/>
      <c r="BS20" s="222"/>
      <c r="BT20" s="222"/>
      <c r="BU20" s="168"/>
      <c r="BV20" s="287" t="s">
        <v>117</v>
      </c>
      <c r="BW20" s="287"/>
      <c r="BX20" s="287"/>
      <c r="BY20" s="287"/>
      <c r="BZ20" s="287"/>
      <c r="CA20" s="287"/>
      <c r="CB20" s="287"/>
      <c r="CC20" s="287"/>
      <c r="CD20" s="163" t="s">
        <v>271</v>
      </c>
      <c r="CE20" s="224"/>
      <c r="CF20" s="224"/>
      <c r="CG20" s="224"/>
      <c r="CH20" s="224"/>
      <c r="CI20" s="224"/>
      <c r="CJ20" s="167"/>
      <c r="CK20" s="163" t="s">
        <v>271</v>
      </c>
      <c r="CL20" s="224"/>
      <c r="CM20" s="224"/>
      <c r="CN20" s="224"/>
      <c r="CO20" s="224"/>
      <c r="CP20" s="224"/>
      <c r="CQ20" s="167"/>
      <c r="CR20" s="233" t="s">
        <v>269</v>
      </c>
      <c r="CS20" s="233"/>
      <c r="CT20" s="233"/>
      <c r="CU20" s="233"/>
      <c r="CV20" s="233"/>
      <c r="CW20" s="233"/>
      <c r="CX20" s="233"/>
      <c r="CY20" s="233"/>
      <c r="CZ20" s="163" t="s">
        <v>264</v>
      </c>
      <c r="DA20" s="224"/>
      <c r="DB20" s="224"/>
      <c r="DC20" s="224"/>
      <c r="DD20" s="224"/>
      <c r="DE20" s="224"/>
      <c r="DF20" s="224"/>
      <c r="DG20" s="167"/>
      <c r="DH20" s="287"/>
      <c r="DI20" s="287"/>
      <c r="DJ20" s="287"/>
      <c r="DK20" s="287"/>
      <c r="DL20" s="287"/>
      <c r="DM20" s="287"/>
      <c r="DN20" s="287"/>
      <c r="DO20" s="287"/>
      <c r="DP20" s="163" t="s">
        <v>260</v>
      </c>
      <c r="DQ20" s="224"/>
      <c r="DR20" s="224"/>
      <c r="DS20" s="224"/>
      <c r="DT20" s="224"/>
      <c r="DU20" s="224"/>
      <c r="DV20" s="224"/>
      <c r="DW20" s="167"/>
      <c r="DX20" s="163"/>
      <c r="DY20" s="224"/>
      <c r="DZ20" s="224"/>
      <c r="EA20" s="224"/>
      <c r="EB20" s="224"/>
      <c r="EC20" s="224"/>
      <c r="ED20" s="167"/>
      <c r="EE20" s="287" t="s">
        <v>258</v>
      </c>
      <c r="EF20" s="287"/>
      <c r="EG20" s="287"/>
      <c r="EH20" s="287"/>
      <c r="EI20" s="287"/>
      <c r="EJ20" s="287"/>
      <c r="EK20" s="287"/>
    </row>
    <row r="21" spans="1:141" s="22" customFormat="1" ht="12.75" customHeight="1" x14ac:dyDescent="0.25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163"/>
      <c r="X21" s="224"/>
      <c r="Y21" s="224"/>
      <c r="Z21" s="224"/>
      <c r="AA21" s="167"/>
      <c r="AB21" s="287"/>
      <c r="AC21" s="287"/>
      <c r="AD21" s="287"/>
      <c r="AE21" s="287"/>
      <c r="AF21" s="287"/>
      <c r="AG21" s="287"/>
      <c r="AH21" s="287"/>
      <c r="AI21" s="287"/>
      <c r="AJ21" s="163" t="s">
        <v>261</v>
      </c>
      <c r="AK21" s="224"/>
      <c r="AL21" s="224"/>
      <c r="AM21" s="224"/>
      <c r="AN21" s="224"/>
      <c r="AO21" s="224"/>
      <c r="AP21" s="224"/>
      <c r="AQ21" s="167"/>
      <c r="AR21" s="287"/>
      <c r="AS21" s="287"/>
      <c r="AT21" s="287"/>
      <c r="AU21" s="287"/>
      <c r="AV21" s="287"/>
      <c r="AW21" s="287"/>
      <c r="AX21" s="287"/>
      <c r="AY21" s="163"/>
      <c r="AZ21" s="224"/>
      <c r="BA21" s="224"/>
      <c r="BB21" s="224"/>
      <c r="BC21" s="224"/>
      <c r="BD21" s="224"/>
      <c r="BE21" s="167"/>
      <c r="BF21" s="287"/>
      <c r="BG21" s="287"/>
      <c r="BH21" s="287"/>
      <c r="BI21" s="287"/>
      <c r="BJ21" s="287"/>
      <c r="BK21" s="287"/>
      <c r="BL21" s="287"/>
      <c r="BM21" s="287"/>
      <c r="BN21" s="163"/>
      <c r="BO21" s="224"/>
      <c r="BP21" s="224"/>
      <c r="BQ21" s="224"/>
      <c r="BR21" s="224"/>
      <c r="BS21" s="224"/>
      <c r="BT21" s="224"/>
      <c r="BU21" s="167"/>
      <c r="BV21" s="287" t="s">
        <v>260</v>
      </c>
      <c r="BW21" s="287"/>
      <c r="BX21" s="287"/>
      <c r="BY21" s="287"/>
      <c r="BZ21" s="287"/>
      <c r="CA21" s="287"/>
      <c r="CB21" s="287"/>
      <c r="CC21" s="287"/>
      <c r="CD21" s="163" t="s">
        <v>272</v>
      </c>
      <c r="CE21" s="224"/>
      <c r="CF21" s="224"/>
      <c r="CG21" s="224"/>
      <c r="CH21" s="224"/>
      <c r="CI21" s="224"/>
      <c r="CJ21" s="167"/>
      <c r="CK21" s="163" t="s">
        <v>272</v>
      </c>
      <c r="CL21" s="224"/>
      <c r="CM21" s="224"/>
      <c r="CN21" s="224"/>
      <c r="CO21" s="224"/>
      <c r="CP21" s="224"/>
      <c r="CQ21" s="167"/>
      <c r="CR21" s="287"/>
      <c r="CS21" s="287"/>
      <c r="CT21" s="287"/>
      <c r="CU21" s="287"/>
      <c r="CV21" s="287"/>
      <c r="CW21" s="287"/>
      <c r="CX21" s="287"/>
      <c r="CY21" s="287"/>
      <c r="CZ21" s="163" t="s">
        <v>265</v>
      </c>
      <c r="DA21" s="224"/>
      <c r="DB21" s="224"/>
      <c r="DC21" s="224"/>
      <c r="DD21" s="224"/>
      <c r="DE21" s="224"/>
      <c r="DF21" s="224"/>
      <c r="DG21" s="167"/>
      <c r="DH21" s="287"/>
      <c r="DI21" s="287"/>
      <c r="DJ21" s="287"/>
      <c r="DK21" s="287"/>
      <c r="DL21" s="287"/>
      <c r="DM21" s="287"/>
      <c r="DN21" s="287"/>
      <c r="DO21" s="287"/>
      <c r="DP21" s="163" t="s">
        <v>261</v>
      </c>
      <c r="DQ21" s="224"/>
      <c r="DR21" s="224"/>
      <c r="DS21" s="224"/>
      <c r="DT21" s="224"/>
      <c r="DU21" s="224"/>
      <c r="DV21" s="224"/>
      <c r="DW21" s="167"/>
      <c r="DX21" s="163"/>
      <c r="DY21" s="224"/>
      <c r="DZ21" s="224"/>
      <c r="EA21" s="224"/>
      <c r="EB21" s="224"/>
      <c r="EC21" s="224"/>
      <c r="ED21" s="167"/>
      <c r="EE21" s="287"/>
      <c r="EF21" s="287"/>
      <c r="EG21" s="287"/>
      <c r="EH21" s="287"/>
      <c r="EI21" s="287"/>
      <c r="EJ21" s="287"/>
      <c r="EK21" s="287"/>
    </row>
    <row r="22" spans="1:141" s="22" customFormat="1" ht="12.75" customHeight="1" x14ac:dyDescent="0.25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163"/>
      <c r="X22" s="224"/>
      <c r="Y22" s="224"/>
      <c r="Z22" s="224"/>
      <c r="AA22" s="167"/>
      <c r="AB22" s="287"/>
      <c r="AC22" s="287"/>
      <c r="AD22" s="287"/>
      <c r="AE22" s="287"/>
      <c r="AF22" s="287"/>
      <c r="AG22" s="287"/>
      <c r="AH22" s="287"/>
      <c r="AI22" s="287"/>
      <c r="AJ22" s="163" t="s">
        <v>262</v>
      </c>
      <c r="AK22" s="224"/>
      <c r="AL22" s="224"/>
      <c r="AM22" s="224"/>
      <c r="AN22" s="224"/>
      <c r="AO22" s="224"/>
      <c r="AP22" s="224"/>
      <c r="AQ22" s="167"/>
      <c r="AR22" s="287"/>
      <c r="AS22" s="287"/>
      <c r="AT22" s="287"/>
      <c r="AU22" s="287"/>
      <c r="AV22" s="287"/>
      <c r="AW22" s="287"/>
      <c r="AX22" s="287"/>
      <c r="AY22" s="163"/>
      <c r="AZ22" s="224"/>
      <c r="BA22" s="224"/>
      <c r="BB22" s="224"/>
      <c r="BC22" s="224"/>
      <c r="BD22" s="224"/>
      <c r="BE22" s="167"/>
      <c r="BF22" s="287"/>
      <c r="BG22" s="287"/>
      <c r="BH22" s="287"/>
      <c r="BI22" s="287"/>
      <c r="BJ22" s="287"/>
      <c r="BK22" s="287"/>
      <c r="BL22" s="287"/>
      <c r="BM22" s="287"/>
      <c r="BN22" s="163"/>
      <c r="BO22" s="224"/>
      <c r="BP22" s="224"/>
      <c r="BQ22" s="224"/>
      <c r="BR22" s="224"/>
      <c r="BS22" s="224"/>
      <c r="BT22" s="224"/>
      <c r="BU22" s="167"/>
      <c r="BV22" s="287" t="s">
        <v>261</v>
      </c>
      <c r="BW22" s="287"/>
      <c r="BX22" s="287"/>
      <c r="BY22" s="287"/>
      <c r="BZ22" s="287"/>
      <c r="CA22" s="287"/>
      <c r="CB22" s="287"/>
      <c r="CC22" s="287"/>
      <c r="CD22" s="163" t="s">
        <v>277</v>
      </c>
      <c r="CE22" s="224"/>
      <c r="CF22" s="224"/>
      <c r="CG22" s="224"/>
      <c r="CH22" s="224"/>
      <c r="CI22" s="224"/>
      <c r="CJ22" s="167"/>
      <c r="CK22" s="163" t="s">
        <v>273</v>
      </c>
      <c r="CL22" s="224"/>
      <c r="CM22" s="224"/>
      <c r="CN22" s="224"/>
      <c r="CO22" s="224"/>
      <c r="CP22" s="224"/>
      <c r="CQ22" s="167"/>
      <c r="CR22" s="287"/>
      <c r="CS22" s="287"/>
      <c r="CT22" s="287"/>
      <c r="CU22" s="287"/>
      <c r="CV22" s="287"/>
      <c r="CW22" s="287"/>
      <c r="CX22" s="287"/>
      <c r="CY22" s="287"/>
      <c r="CZ22" s="163" t="s">
        <v>266</v>
      </c>
      <c r="DA22" s="224"/>
      <c r="DB22" s="224"/>
      <c r="DC22" s="224"/>
      <c r="DD22" s="224"/>
      <c r="DE22" s="224"/>
      <c r="DF22" s="224"/>
      <c r="DG22" s="167"/>
      <c r="DH22" s="287"/>
      <c r="DI22" s="287"/>
      <c r="DJ22" s="287"/>
      <c r="DK22" s="287"/>
      <c r="DL22" s="287"/>
      <c r="DM22" s="287"/>
      <c r="DN22" s="287"/>
      <c r="DO22" s="287"/>
      <c r="DP22" s="163" t="s">
        <v>262</v>
      </c>
      <c r="DQ22" s="224"/>
      <c r="DR22" s="224"/>
      <c r="DS22" s="224"/>
      <c r="DT22" s="224"/>
      <c r="DU22" s="224"/>
      <c r="DV22" s="224"/>
      <c r="DW22" s="167"/>
      <c r="DX22" s="163"/>
      <c r="DY22" s="224"/>
      <c r="DZ22" s="224"/>
      <c r="EA22" s="224"/>
      <c r="EB22" s="224"/>
      <c r="EC22" s="224"/>
      <c r="ED22" s="167"/>
      <c r="EE22" s="287"/>
      <c r="EF22" s="287"/>
      <c r="EG22" s="287"/>
      <c r="EH22" s="287"/>
      <c r="EI22" s="287"/>
      <c r="EJ22" s="287"/>
      <c r="EK22" s="287"/>
    </row>
    <row r="23" spans="1:141" s="22" customFormat="1" ht="12.75" customHeight="1" x14ac:dyDescent="0.25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163"/>
      <c r="X23" s="224"/>
      <c r="Y23" s="224"/>
      <c r="Z23" s="224"/>
      <c r="AA23" s="167"/>
      <c r="AB23" s="287"/>
      <c r="AC23" s="287"/>
      <c r="AD23" s="287"/>
      <c r="AE23" s="287"/>
      <c r="AF23" s="287"/>
      <c r="AG23" s="287"/>
      <c r="AH23" s="287"/>
      <c r="AI23" s="287"/>
      <c r="AJ23" s="163"/>
      <c r="AK23" s="224"/>
      <c r="AL23" s="224"/>
      <c r="AM23" s="224"/>
      <c r="AN23" s="224"/>
      <c r="AO23" s="224"/>
      <c r="AP23" s="224"/>
      <c r="AQ23" s="167"/>
      <c r="AR23" s="287"/>
      <c r="AS23" s="287"/>
      <c r="AT23" s="287"/>
      <c r="AU23" s="287"/>
      <c r="AV23" s="287"/>
      <c r="AW23" s="287"/>
      <c r="AX23" s="287"/>
      <c r="AY23" s="163"/>
      <c r="AZ23" s="224"/>
      <c r="BA23" s="224"/>
      <c r="BB23" s="224"/>
      <c r="BC23" s="224"/>
      <c r="BD23" s="224"/>
      <c r="BE23" s="167"/>
      <c r="BF23" s="287"/>
      <c r="BG23" s="287"/>
      <c r="BH23" s="287"/>
      <c r="BI23" s="287"/>
      <c r="BJ23" s="287"/>
      <c r="BK23" s="287"/>
      <c r="BL23" s="287"/>
      <c r="BM23" s="287"/>
      <c r="BN23" s="163"/>
      <c r="BO23" s="224"/>
      <c r="BP23" s="224"/>
      <c r="BQ23" s="224"/>
      <c r="BR23" s="224"/>
      <c r="BS23" s="224"/>
      <c r="BT23" s="224"/>
      <c r="BU23" s="167"/>
      <c r="BV23" s="287" t="s">
        <v>262</v>
      </c>
      <c r="BW23" s="287"/>
      <c r="BX23" s="287"/>
      <c r="BY23" s="287"/>
      <c r="BZ23" s="287"/>
      <c r="CA23" s="287"/>
      <c r="CB23" s="287"/>
      <c r="CC23" s="287"/>
      <c r="CD23" s="163" t="s">
        <v>278</v>
      </c>
      <c r="CE23" s="224"/>
      <c r="CF23" s="224"/>
      <c r="CG23" s="224"/>
      <c r="CH23" s="224"/>
      <c r="CI23" s="224"/>
      <c r="CJ23" s="167"/>
      <c r="CK23" s="163"/>
      <c r="CL23" s="224"/>
      <c r="CM23" s="224"/>
      <c r="CN23" s="224"/>
      <c r="CO23" s="224"/>
      <c r="CP23" s="224"/>
      <c r="CQ23" s="167"/>
      <c r="CR23" s="287"/>
      <c r="CS23" s="287"/>
      <c r="CT23" s="287"/>
      <c r="CU23" s="287"/>
      <c r="CV23" s="287"/>
      <c r="CW23" s="287"/>
      <c r="CX23" s="287"/>
      <c r="CY23" s="287"/>
      <c r="CZ23" s="275" t="s">
        <v>267</v>
      </c>
      <c r="DA23" s="276"/>
      <c r="DB23" s="276"/>
      <c r="DC23" s="276"/>
      <c r="DD23" s="276"/>
      <c r="DE23" s="276"/>
      <c r="DF23" s="276"/>
      <c r="DG23" s="277"/>
      <c r="DH23" s="287"/>
      <c r="DI23" s="287"/>
      <c r="DJ23" s="287"/>
      <c r="DK23" s="287"/>
      <c r="DL23" s="287"/>
      <c r="DM23" s="287"/>
      <c r="DN23" s="287"/>
      <c r="DO23" s="287"/>
      <c r="DP23" s="163"/>
      <c r="DQ23" s="224"/>
      <c r="DR23" s="224"/>
      <c r="DS23" s="224"/>
      <c r="DT23" s="224"/>
      <c r="DU23" s="224"/>
      <c r="DV23" s="224"/>
      <c r="DW23" s="167"/>
      <c r="DX23" s="163"/>
      <c r="DY23" s="224"/>
      <c r="DZ23" s="224"/>
      <c r="EA23" s="224"/>
      <c r="EB23" s="224"/>
      <c r="EC23" s="224"/>
      <c r="ED23" s="167"/>
      <c r="EE23" s="287"/>
      <c r="EF23" s="287"/>
      <c r="EG23" s="287"/>
      <c r="EH23" s="287"/>
      <c r="EI23" s="287"/>
      <c r="EJ23" s="287"/>
      <c r="EK23" s="287"/>
    </row>
    <row r="24" spans="1:141" s="22" customFormat="1" ht="12.75" customHeight="1" x14ac:dyDescent="0.2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163"/>
      <c r="X24" s="224"/>
      <c r="Y24" s="224"/>
      <c r="Z24" s="224"/>
      <c r="AA24" s="167"/>
      <c r="AB24" s="224"/>
      <c r="AC24" s="224"/>
      <c r="AD24" s="224"/>
      <c r="AE24" s="224"/>
      <c r="AF24" s="224"/>
      <c r="AG24" s="224"/>
      <c r="AH24" s="224"/>
      <c r="AI24" s="224"/>
      <c r="AJ24" s="163"/>
      <c r="AK24" s="224"/>
      <c r="AL24" s="224"/>
      <c r="AM24" s="224"/>
      <c r="AN24" s="224"/>
      <c r="AO24" s="224"/>
      <c r="AP24" s="224"/>
      <c r="AQ24" s="167"/>
      <c r="AR24" s="224"/>
      <c r="AS24" s="224"/>
      <c r="AT24" s="224"/>
      <c r="AU24" s="224"/>
      <c r="AV24" s="224"/>
      <c r="AW24" s="224"/>
      <c r="AX24" s="224"/>
      <c r="AY24" s="163"/>
      <c r="AZ24" s="224"/>
      <c r="BA24" s="224"/>
      <c r="BB24" s="224"/>
      <c r="BC24" s="224"/>
      <c r="BD24" s="224"/>
      <c r="BE24" s="167"/>
      <c r="BF24" s="224"/>
      <c r="BG24" s="224"/>
      <c r="BH24" s="224"/>
      <c r="BI24" s="224"/>
      <c r="BJ24" s="224"/>
      <c r="BK24" s="224"/>
      <c r="BL24" s="224"/>
      <c r="BM24" s="224"/>
      <c r="BN24" s="163"/>
      <c r="BO24" s="224"/>
      <c r="BP24" s="224"/>
      <c r="BQ24" s="224"/>
      <c r="BR24" s="224"/>
      <c r="BS24" s="224"/>
      <c r="BT24" s="224"/>
      <c r="BU24" s="167"/>
      <c r="BV24" s="224"/>
      <c r="BW24" s="224"/>
      <c r="BX24" s="224"/>
      <c r="BY24" s="224"/>
      <c r="BZ24" s="224"/>
      <c r="CA24" s="224"/>
      <c r="CB24" s="224"/>
      <c r="CC24" s="224"/>
      <c r="CD24" s="275" t="s">
        <v>280</v>
      </c>
      <c r="CE24" s="276"/>
      <c r="CF24" s="276"/>
      <c r="CG24" s="276"/>
      <c r="CH24" s="276"/>
      <c r="CI24" s="276"/>
      <c r="CJ24" s="277"/>
      <c r="CK24" s="163"/>
      <c r="CL24" s="224"/>
      <c r="CM24" s="224"/>
      <c r="CN24" s="224"/>
      <c r="CO24" s="224"/>
      <c r="CP24" s="224"/>
      <c r="CQ24" s="167"/>
      <c r="CR24" s="224"/>
      <c r="CS24" s="224"/>
      <c r="CT24" s="224"/>
      <c r="CU24" s="224"/>
      <c r="CV24" s="224"/>
      <c r="CW24" s="224"/>
      <c r="CX24" s="224"/>
      <c r="CY24" s="224"/>
      <c r="CZ24" s="275"/>
      <c r="DA24" s="276"/>
      <c r="DB24" s="276"/>
      <c r="DC24" s="276"/>
      <c r="DD24" s="276"/>
      <c r="DE24" s="276"/>
      <c r="DF24" s="276"/>
      <c r="DG24" s="277"/>
      <c r="DH24" s="224"/>
      <c r="DI24" s="224"/>
      <c r="DJ24" s="224"/>
      <c r="DK24" s="224"/>
      <c r="DL24" s="224"/>
      <c r="DM24" s="224"/>
      <c r="DN24" s="224"/>
      <c r="DO24" s="224"/>
      <c r="DP24" s="163"/>
      <c r="DQ24" s="224"/>
      <c r="DR24" s="224"/>
      <c r="DS24" s="224"/>
      <c r="DT24" s="224"/>
      <c r="DU24" s="224"/>
      <c r="DV24" s="224"/>
      <c r="DW24" s="167"/>
      <c r="DX24" s="163"/>
      <c r="DY24" s="224"/>
      <c r="DZ24" s="224"/>
      <c r="EA24" s="224"/>
      <c r="EB24" s="224"/>
      <c r="EC24" s="224"/>
      <c r="ED24" s="167"/>
      <c r="EE24" s="224"/>
      <c r="EF24" s="224"/>
      <c r="EG24" s="224"/>
      <c r="EH24" s="224"/>
      <c r="EI24" s="224"/>
      <c r="EJ24" s="224"/>
      <c r="EK24" s="224"/>
    </row>
    <row r="25" spans="1:141" s="22" customFormat="1" ht="12.75" customHeight="1" x14ac:dyDescent="0.25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66"/>
      <c r="X25" s="225"/>
      <c r="Y25" s="225"/>
      <c r="Z25" s="225"/>
      <c r="AA25" s="164"/>
      <c r="AB25" s="225"/>
      <c r="AC25" s="225"/>
      <c r="AD25" s="225"/>
      <c r="AE25" s="225"/>
      <c r="AF25" s="225"/>
      <c r="AG25" s="225"/>
      <c r="AH25" s="225"/>
      <c r="AI25" s="225"/>
      <c r="AJ25" s="166"/>
      <c r="AK25" s="225"/>
      <c r="AL25" s="225"/>
      <c r="AM25" s="225"/>
      <c r="AN25" s="225"/>
      <c r="AO25" s="225"/>
      <c r="AP25" s="225"/>
      <c r="AQ25" s="164"/>
      <c r="AR25" s="225"/>
      <c r="AS25" s="225"/>
      <c r="AT25" s="225"/>
      <c r="AU25" s="225"/>
      <c r="AV25" s="225"/>
      <c r="AW25" s="225"/>
      <c r="AX25" s="225"/>
      <c r="AY25" s="166"/>
      <c r="AZ25" s="225"/>
      <c r="BA25" s="225"/>
      <c r="BB25" s="225"/>
      <c r="BC25" s="225"/>
      <c r="BD25" s="225"/>
      <c r="BE25" s="164"/>
      <c r="BF25" s="225"/>
      <c r="BG25" s="225"/>
      <c r="BH25" s="225"/>
      <c r="BI25" s="225"/>
      <c r="BJ25" s="225"/>
      <c r="BK25" s="225"/>
      <c r="BL25" s="225"/>
      <c r="BM25" s="225"/>
      <c r="BN25" s="166"/>
      <c r="BO25" s="225"/>
      <c r="BP25" s="225"/>
      <c r="BQ25" s="225"/>
      <c r="BR25" s="225"/>
      <c r="BS25" s="225"/>
      <c r="BT25" s="225"/>
      <c r="BU25" s="164"/>
      <c r="BV25" s="225"/>
      <c r="BW25" s="225"/>
      <c r="BX25" s="225"/>
      <c r="BY25" s="225"/>
      <c r="BZ25" s="225"/>
      <c r="CA25" s="225"/>
      <c r="CB25" s="225"/>
      <c r="CC25" s="225"/>
      <c r="CD25" s="278" t="s">
        <v>279</v>
      </c>
      <c r="CE25" s="99"/>
      <c r="CF25" s="99"/>
      <c r="CG25" s="99"/>
      <c r="CH25" s="99"/>
      <c r="CI25" s="99"/>
      <c r="CJ25" s="283"/>
      <c r="CK25" s="166"/>
      <c r="CL25" s="225"/>
      <c r="CM25" s="225"/>
      <c r="CN25" s="225"/>
      <c r="CO25" s="225"/>
      <c r="CP25" s="225"/>
      <c r="CQ25" s="164"/>
      <c r="CR25" s="225"/>
      <c r="CS25" s="225"/>
      <c r="CT25" s="225"/>
      <c r="CU25" s="225"/>
      <c r="CV25" s="225"/>
      <c r="CW25" s="225"/>
      <c r="CX25" s="225"/>
      <c r="CY25" s="225"/>
      <c r="CZ25" s="278"/>
      <c r="DA25" s="99"/>
      <c r="DB25" s="99"/>
      <c r="DC25" s="99"/>
      <c r="DD25" s="99"/>
      <c r="DE25" s="99"/>
      <c r="DF25" s="99"/>
      <c r="DG25" s="283"/>
      <c r="DH25" s="225"/>
      <c r="DI25" s="225"/>
      <c r="DJ25" s="225"/>
      <c r="DK25" s="225"/>
      <c r="DL25" s="225"/>
      <c r="DM25" s="225"/>
      <c r="DN25" s="225"/>
      <c r="DO25" s="225"/>
      <c r="DP25" s="166"/>
      <c r="DQ25" s="225"/>
      <c r="DR25" s="225"/>
      <c r="DS25" s="225"/>
      <c r="DT25" s="225"/>
      <c r="DU25" s="225"/>
      <c r="DV25" s="225"/>
      <c r="DW25" s="164"/>
      <c r="DX25" s="166"/>
      <c r="DY25" s="225"/>
      <c r="DZ25" s="225"/>
      <c r="EA25" s="225"/>
      <c r="EB25" s="225"/>
      <c r="EC25" s="225"/>
      <c r="ED25" s="164"/>
      <c r="EE25" s="225"/>
      <c r="EF25" s="225"/>
      <c r="EG25" s="225"/>
      <c r="EH25" s="225"/>
      <c r="EI25" s="225"/>
      <c r="EJ25" s="225"/>
      <c r="EK25" s="225"/>
    </row>
    <row r="26" spans="1:141" s="22" customFormat="1" ht="13.8" thickBot="1" x14ac:dyDescent="0.3">
      <c r="A26" s="160">
        <v>1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6">
        <v>2</v>
      </c>
      <c r="X26" s="156"/>
      <c r="Y26" s="156"/>
      <c r="Z26" s="156"/>
      <c r="AA26" s="156"/>
      <c r="AB26" s="156">
        <v>3</v>
      </c>
      <c r="AC26" s="156"/>
      <c r="AD26" s="156"/>
      <c r="AE26" s="156"/>
      <c r="AF26" s="156"/>
      <c r="AG26" s="156"/>
      <c r="AH26" s="156"/>
      <c r="AI26" s="156"/>
      <c r="AJ26" s="156">
        <v>4</v>
      </c>
      <c r="AK26" s="156"/>
      <c r="AL26" s="156"/>
      <c r="AM26" s="156"/>
      <c r="AN26" s="156"/>
      <c r="AO26" s="156"/>
      <c r="AP26" s="156"/>
      <c r="AQ26" s="156"/>
      <c r="AR26" s="156">
        <v>5</v>
      </c>
      <c r="AS26" s="156"/>
      <c r="AT26" s="156"/>
      <c r="AU26" s="156"/>
      <c r="AV26" s="156"/>
      <c r="AW26" s="156"/>
      <c r="AX26" s="156"/>
      <c r="AY26" s="156">
        <v>6</v>
      </c>
      <c r="AZ26" s="156"/>
      <c r="BA26" s="156"/>
      <c r="BB26" s="156"/>
      <c r="BC26" s="156"/>
      <c r="BD26" s="156"/>
      <c r="BE26" s="156"/>
      <c r="BF26" s="156">
        <v>7</v>
      </c>
      <c r="BG26" s="156"/>
      <c r="BH26" s="156"/>
      <c r="BI26" s="156"/>
      <c r="BJ26" s="156"/>
      <c r="BK26" s="156"/>
      <c r="BL26" s="156"/>
      <c r="BM26" s="156"/>
      <c r="BN26" s="156">
        <v>8</v>
      </c>
      <c r="BO26" s="156"/>
      <c r="BP26" s="156"/>
      <c r="BQ26" s="156"/>
      <c r="BR26" s="156"/>
      <c r="BS26" s="156"/>
      <c r="BT26" s="156"/>
      <c r="BU26" s="156"/>
      <c r="BV26" s="156">
        <v>9</v>
      </c>
      <c r="BW26" s="156"/>
      <c r="BX26" s="156"/>
      <c r="BY26" s="156"/>
      <c r="BZ26" s="156"/>
      <c r="CA26" s="156"/>
      <c r="CB26" s="156"/>
      <c r="CC26" s="156"/>
      <c r="CD26" s="156">
        <v>10</v>
      </c>
      <c r="CE26" s="156"/>
      <c r="CF26" s="156"/>
      <c r="CG26" s="156"/>
      <c r="CH26" s="156"/>
      <c r="CI26" s="156"/>
      <c r="CJ26" s="156"/>
      <c r="CK26" s="156">
        <v>11</v>
      </c>
      <c r="CL26" s="156"/>
      <c r="CM26" s="156"/>
      <c r="CN26" s="156"/>
      <c r="CO26" s="156"/>
      <c r="CP26" s="156"/>
      <c r="CQ26" s="156"/>
      <c r="CR26" s="156">
        <v>12</v>
      </c>
      <c r="CS26" s="156"/>
      <c r="CT26" s="156"/>
      <c r="CU26" s="156"/>
      <c r="CV26" s="156"/>
      <c r="CW26" s="156"/>
      <c r="CX26" s="156"/>
      <c r="CY26" s="156"/>
      <c r="CZ26" s="156">
        <v>13</v>
      </c>
      <c r="DA26" s="156"/>
      <c r="DB26" s="156"/>
      <c r="DC26" s="156"/>
      <c r="DD26" s="156"/>
      <c r="DE26" s="156"/>
      <c r="DF26" s="156"/>
      <c r="DG26" s="156"/>
      <c r="DH26" s="156">
        <v>14</v>
      </c>
      <c r="DI26" s="156"/>
      <c r="DJ26" s="156"/>
      <c r="DK26" s="156"/>
      <c r="DL26" s="156"/>
      <c r="DM26" s="156"/>
      <c r="DN26" s="156"/>
      <c r="DO26" s="156"/>
      <c r="DP26" s="156">
        <v>15</v>
      </c>
      <c r="DQ26" s="156"/>
      <c r="DR26" s="156"/>
      <c r="DS26" s="156"/>
      <c r="DT26" s="156"/>
      <c r="DU26" s="156"/>
      <c r="DV26" s="156"/>
      <c r="DW26" s="156"/>
      <c r="DX26" s="156">
        <v>16</v>
      </c>
      <c r="DY26" s="156"/>
      <c r="DZ26" s="156"/>
      <c r="EA26" s="156"/>
      <c r="EB26" s="156"/>
      <c r="EC26" s="156"/>
      <c r="ED26" s="156"/>
      <c r="EE26" s="156">
        <v>17</v>
      </c>
      <c r="EF26" s="156"/>
      <c r="EG26" s="156"/>
      <c r="EH26" s="156"/>
      <c r="EI26" s="156"/>
      <c r="EJ26" s="156"/>
      <c r="EK26" s="157"/>
    </row>
    <row r="27" spans="1:141" s="22" customFormat="1" ht="15" customHeight="1" x14ac:dyDescent="0.25">
      <c r="A27" s="109" t="s">
        <v>281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93" t="s">
        <v>44</v>
      </c>
      <c r="X27" s="94"/>
      <c r="Y27" s="94"/>
      <c r="Z27" s="94"/>
      <c r="AA27" s="94"/>
      <c r="AB27" s="290">
        <f>AB28</f>
        <v>2.2000000000000002</v>
      </c>
      <c r="AC27" s="290"/>
      <c r="AD27" s="290"/>
      <c r="AE27" s="290"/>
      <c r="AF27" s="290"/>
      <c r="AG27" s="290"/>
      <c r="AH27" s="290"/>
      <c r="AI27" s="290"/>
      <c r="AJ27" s="290">
        <f>AJ28</f>
        <v>2.2000000000000002</v>
      </c>
      <c r="AK27" s="290"/>
      <c r="AL27" s="290"/>
      <c r="AM27" s="290"/>
      <c r="AN27" s="290"/>
      <c r="AO27" s="290"/>
      <c r="AP27" s="290"/>
      <c r="AQ27" s="290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290">
        <f>DH28</f>
        <v>2.2000000000000002</v>
      </c>
      <c r="DI27" s="290"/>
      <c r="DJ27" s="290"/>
      <c r="DK27" s="290"/>
      <c r="DL27" s="290"/>
      <c r="DM27" s="290"/>
      <c r="DN27" s="290"/>
      <c r="DO27" s="290"/>
      <c r="DP27" s="290">
        <f>DP28</f>
        <v>2.2000000000000002</v>
      </c>
      <c r="DQ27" s="290"/>
      <c r="DR27" s="290"/>
      <c r="DS27" s="290"/>
      <c r="DT27" s="290"/>
      <c r="DU27" s="290"/>
      <c r="DV27" s="290"/>
      <c r="DW27" s="290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229"/>
    </row>
    <row r="28" spans="1:141" s="22" customFormat="1" ht="12.75" customHeight="1" x14ac:dyDescent="0.25">
      <c r="A28" s="135" t="s">
        <v>282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96" t="s">
        <v>287</v>
      </c>
      <c r="X28" s="97"/>
      <c r="Y28" s="97"/>
      <c r="Z28" s="97"/>
      <c r="AA28" s="97"/>
      <c r="AB28" s="134">
        <v>2.2000000000000002</v>
      </c>
      <c r="AC28" s="134"/>
      <c r="AD28" s="134"/>
      <c r="AE28" s="134"/>
      <c r="AF28" s="134"/>
      <c r="AG28" s="134"/>
      <c r="AH28" s="134"/>
      <c r="AI28" s="134"/>
      <c r="AJ28" s="134">
        <v>2.2000000000000002</v>
      </c>
      <c r="AK28" s="134"/>
      <c r="AL28" s="134"/>
      <c r="AM28" s="134"/>
      <c r="AN28" s="134"/>
      <c r="AO28" s="134"/>
      <c r="AP28" s="134"/>
      <c r="AQ28" s="134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34">
        <v>2.2000000000000002</v>
      </c>
      <c r="DI28" s="134"/>
      <c r="DJ28" s="134"/>
      <c r="DK28" s="134"/>
      <c r="DL28" s="134"/>
      <c r="DM28" s="134"/>
      <c r="DN28" s="134"/>
      <c r="DO28" s="134"/>
      <c r="DP28" s="134">
        <v>2.2000000000000002</v>
      </c>
      <c r="DQ28" s="134"/>
      <c r="DR28" s="134"/>
      <c r="DS28" s="134"/>
      <c r="DT28" s="134"/>
      <c r="DU28" s="134"/>
      <c r="DV28" s="134"/>
      <c r="DW28" s="134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2" customFormat="1" ht="12.75" customHeight="1" x14ac:dyDescent="0.25">
      <c r="A29" s="110" t="s">
        <v>1226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96"/>
      <c r="X29" s="97"/>
      <c r="Y29" s="97"/>
      <c r="Z29" s="97"/>
      <c r="AA29" s="97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2" customFormat="1" ht="15" customHeight="1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96"/>
      <c r="X30" s="97"/>
      <c r="Y30" s="97"/>
      <c r="Z30" s="97"/>
      <c r="AA30" s="97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2" customFormat="1" ht="12.75" customHeight="1" x14ac:dyDescent="0.25">
      <c r="A31" s="110" t="s">
        <v>283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96" t="s">
        <v>45</v>
      </c>
      <c r="X31" s="97"/>
      <c r="Y31" s="97"/>
      <c r="Z31" s="97"/>
      <c r="AA31" s="97"/>
      <c r="AB31" s="134">
        <f>AB32</f>
        <v>4.8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34">
        <f>DH32</f>
        <v>4.05</v>
      </c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2" customFormat="1" ht="12.75" customHeight="1" x14ac:dyDescent="0.25">
      <c r="A32" s="135" t="s">
        <v>282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96" t="s">
        <v>286</v>
      </c>
      <c r="X32" s="97"/>
      <c r="Y32" s="97"/>
      <c r="Z32" s="97"/>
      <c r="AA32" s="97"/>
      <c r="AB32" s="134">
        <v>4.8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34">
        <v>4.05</v>
      </c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2" customFormat="1" ht="12.75" customHeight="1" x14ac:dyDescent="0.25">
      <c r="A33" s="110" t="s">
        <v>1227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96"/>
      <c r="X33" s="97"/>
      <c r="Y33" s="97"/>
      <c r="Z33" s="97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2" customFormat="1" ht="15" customHeight="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96"/>
      <c r="X34" s="97"/>
      <c r="Y34" s="97"/>
      <c r="Z34" s="97"/>
      <c r="AA34" s="97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22" customFormat="1" ht="12.75" customHeight="1" x14ac:dyDescent="0.25">
      <c r="A35" s="144" t="s">
        <v>284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96" t="s">
        <v>174</v>
      </c>
      <c r="X35" s="97"/>
      <c r="Y35" s="97"/>
      <c r="Z35" s="97"/>
      <c r="AA35" s="97"/>
      <c r="AB35" s="134">
        <f>AB37</f>
        <v>1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34">
        <f>DH37</f>
        <v>1</v>
      </c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22" customFormat="1" ht="12.75" customHeight="1" x14ac:dyDescent="0.25">
      <c r="A36" s="110" t="s">
        <v>285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96"/>
      <c r="X36" s="97"/>
      <c r="Y36" s="97"/>
      <c r="Z36" s="97"/>
      <c r="AA36" s="97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22" customFormat="1" ht="12.75" customHeight="1" x14ac:dyDescent="0.25">
      <c r="A37" s="135" t="s">
        <v>282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96" t="s">
        <v>173</v>
      </c>
      <c r="X37" s="97"/>
      <c r="Y37" s="97"/>
      <c r="Z37" s="97"/>
      <c r="AA37" s="97"/>
      <c r="AB37" s="134">
        <v>1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34">
        <v>1</v>
      </c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2" customFormat="1" ht="12.75" customHeight="1" x14ac:dyDescent="0.25">
      <c r="A38" s="110" t="s">
        <v>1228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96"/>
      <c r="X38" s="97"/>
      <c r="Y38" s="97"/>
      <c r="Z38" s="97"/>
      <c r="AA38" s="9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2" customFormat="1" ht="15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96"/>
      <c r="X39" s="97"/>
      <c r="Y39" s="97"/>
      <c r="Z39" s="97"/>
      <c r="AA39" s="97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2" customFormat="1" ht="15" customHeight="1" thickBot="1" x14ac:dyDescent="0.3">
      <c r="A40" s="126" t="s">
        <v>42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234" t="s">
        <v>46</v>
      </c>
      <c r="X40" s="235"/>
      <c r="Y40" s="235"/>
      <c r="Z40" s="235"/>
      <c r="AA40" s="235"/>
      <c r="AB40" s="289">
        <f>AB27+AB31+AB35</f>
        <v>8</v>
      </c>
      <c r="AC40" s="289"/>
      <c r="AD40" s="289"/>
      <c r="AE40" s="289"/>
      <c r="AF40" s="289"/>
      <c r="AG40" s="289"/>
      <c r="AH40" s="289"/>
      <c r="AI40" s="289"/>
      <c r="AJ40" s="289">
        <f>AJ27</f>
        <v>2.2000000000000002</v>
      </c>
      <c r="AK40" s="289"/>
      <c r="AL40" s="289"/>
      <c r="AM40" s="289"/>
      <c r="AN40" s="289"/>
      <c r="AO40" s="289"/>
      <c r="AP40" s="289"/>
      <c r="AQ40" s="289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289">
        <f>DH27+DH31+DH35</f>
        <v>7.25</v>
      </c>
      <c r="DI40" s="289"/>
      <c r="DJ40" s="289"/>
      <c r="DK40" s="289"/>
      <c r="DL40" s="289"/>
      <c r="DM40" s="289"/>
      <c r="DN40" s="289"/>
      <c r="DO40" s="289"/>
      <c r="DP40" s="289">
        <f>DP27</f>
        <v>2.2000000000000002</v>
      </c>
      <c r="DQ40" s="289"/>
      <c r="DR40" s="289"/>
      <c r="DS40" s="289"/>
      <c r="DT40" s="289"/>
      <c r="DU40" s="289"/>
      <c r="DV40" s="289"/>
      <c r="DW40" s="289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236"/>
    </row>
    <row r="42" spans="1:14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0.199999999999999" x14ac:dyDescent="0.2">
      <c r="A45" s="288" t="s">
        <v>290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8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</row>
    <row r="46" spans="1:141" s="3" customFormat="1" ht="10.199999999999999" x14ac:dyDescent="0.2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8"/>
      <c r="BR46" s="288"/>
      <c r="BS46" s="288"/>
      <c r="BT46" s="288"/>
      <c r="BU46" s="288"/>
      <c r="BV46" s="288"/>
      <c r="BW46" s="288"/>
      <c r="BX46" s="288"/>
      <c r="BY46" s="288"/>
      <c r="BZ46" s="288"/>
      <c r="CA46" s="288"/>
      <c r="CB46" s="288"/>
      <c r="CC46" s="288"/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8"/>
      <c r="CO46" s="288"/>
      <c r="CP46" s="288"/>
      <c r="CQ46" s="288"/>
      <c r="CR46" s="288"/>
      <c r="CS46" s="288"/>
      <c r="CT46" s="288"/>
      <c r="CU46" s="288"/>
      <c r="CV46" s="288"/>
      <c r="CW46" s="288"/>
      <c r="CX46" s="288"/>
      <c r="CY46" s="288"/>
      <c r="CZ46" s="288"/>
      <c r="DA46" s="288"/>
      <c r="DB46" s="288"/>
      <c r="DC46" s="288"/>
      <c r="DD46" s="288"/>
      <c r="DE46" s="288"/>
      <c r="DF46" s="288"/>
      <c r="DG46" s="288"/>
      <c r="DH46" s="288"/>
      <c r="DI46" s="288"/>
      <c r="DJ46" s="288"/>
      <c r="DK46" s="288"/>
      <c r="DL46" s="288"/>
      <c r="DM46" s="288"/>
      <c r="DN46" s="288"/>
      <c r="DO46" s="288"/>
      <c r="DP46" s="288"/>
      <c r="DQ46" s="288"/>
      <c r="DR46" s="288"/>
      <c r="DS46" s="288"/>
      <c r="DT46" s="288"/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8"/>
      <c r="EG46" s="288"/>
      <c r="EH46" s="288"/>
      <c r="EI46" s="288"/>
      <c r="EJ46" s="288"/>
      <c r="EK46" s="288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topLeftCell="A7" workbookViewId="0">
      <selection activeCell="AD32" sqref="AD32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75" t="s">
        <v>297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ht="6" customHeight="1" x14ac:dyDescent="0.3"/>
    <row r="3" spans="1:141" s="28" customFormat="1" ht="12.75" customHeight="1" x14ac:dyDescent="0.25">
      <c r="A3" s="222" t="s">
        <v>248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157" t="s">
        <v>22</v>
      </c>
      <c r="Z3" s="222"/>
      <c r="AA3" s="222"/>
      <c r="AB3" s="222"/>
      <c r="AC3" s="168"/>
      <c r="AD3" s="156" t="s">
        <v>332</v>
      </c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 t="s">
        <v>304</v>
      </c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 t="s">
        <v>302</v>
      </c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7"/>
    </row>
    <row r="4" spans="1:141" s="28" customFormat="1" ht="12.75" customHeight="1" x14ac:dyDescent="0.2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163" t="s">
        <v>25</v>
      </c>
      <c r="Z4" s="224"/>
      <c r="AA4" s="224"/>
      <c r="AB4" s="224"/>
      <c r="AC4" s="167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 t="s">
        <v>305</v>
      </c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291" t="s">
        <v>303</v>
      </c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75"/>
    </row>
    <row r="5" spans="1:141" s="28" customFormat="1" ht="12.75" customHeight="1" x14ac:dyDescent="0.25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163"/>
      <c r="Z5" s="224"/>
      <c r="AA5" s="224"/>
      <c r="AB5" s="224"/>
      <c r="AC5" s="167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292" t="s">
        <v>306</v>
      </c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6"/>
    </row>
    <row r="6" spans="1:141" s="28" customFormat="1" ht="12.75" customHeight="1" x14ac:dyDescent="0.25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163"/>
      <c r="Z6" s="224"/>
      <c r="AA6" s="224"/>
      <c r="AB6" s="224"/>
      <c r="AC6" s="167"/>
      <c r="AD6" s="287" t="s">
        <v>32</v>
      </c>
      <c r="AE6" s="287"/>
      <c r="AF6" s="287"/>
      <c r="AG6" s="287"/>
      <c r="AH6" s="287"/>
      <c r="AI6" s="287"/>
      <c r="AJ6" s="287"/>
      <c r="AK6" s="287"/>
      <c r="AL6" s="209" t="s">
        <v>139</v>
      </c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160"/>
      <c r="BZ6" s="165" t="s">
        <v>139</v>
      </c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 t="s">
        <v>139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6"/>
    </row>
    <row r="7" spans="1:141" s="28" customFormat="1" ht="12.75" customHeight="1" x14ac:dyDescent="0.25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163"/>
      <c r="Z7" s="224"/>
      <c r="AA7" s="224"/>
      <c r="AB7" s="224"/>
      <c r="AC7" s="167"/>
      <c r="AD7" s="287"/>
      <c r="AE7" s="287"/>
      <c r="AF7" s="287"/>
      <c r="AG7" s="287"/>
      <c r="AH7" s="287"/>
      <c r="AI7" s="287"/>
      <c r="AJ7" s="287"/>
      <c r="AK7" s="287"/>
      <c r="AL7" s="209" t="s">
        <v>275</v>
      </c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160"/>
      <c r="BJ7" s="287" t="s">
        <v>276</v>
      </c>
      <c r="BK7" s="287"/>
      <c r="BL7" s="287"/>
      <c r="BM7" s="287"/>
      <c r="BN7" s="287"/>
      <c r="BO7" s="287"/>
      <c r="BP7" s="287"/>
      <c r="BQ7" s="287"/>
      <c r="BR7" s="157" t="s">
        <v>342</v>
      </c>
      <c r="BS7" s="222"/>
      <c r="BT7" s="222"/>
      <c r="BU7" s="222"/>
      <c r="BV7" s="222"/>
      <c r="BW7" s="222"/>
      <c r="BX7" s="222"/>
      <c r="BY7" s="168"/>
      <c r="BZ7" s="287" t="s">
        <v>331</v>
      </c>
      <c r="CA7" s="287"/>
      <c r="CB7" s="287"/>
      <c r="CC7" s="287"/>
      <c r="CD7" s="287"/>
      <c r="CE7" s="287"/>
      <c r="CF7" s="287"/>
      <c r="CG7" s="287"/>
      <c r="CH7" s="157" t="s">
        <v>328</v>
      </c>
      <c r="CI7" s="222"/>
      <c r="CJ7" s="222"/>
      <c r="CK7" s="222"/>
      <c r="CL7" s="222"/>
      <c r="CM7" s="222"/>
      <c r="CN7" s="222"/>
      <c r="CO7" s="168"/>
      <c r="CP7" s="165" t="s">
        <v>275</v>
      </c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6"/>
    </row>
    <row r="8" spans="1:141" s="28" customFormat="1" ht="12.75" customHeight="1" x14ac:dyDescent="0.25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163"/>
      <c r="Z8" s="224"/>
      <c r="AA8" s="224"/>
      <c r="AB8" s="224"/>
      <c r="AC8" s="167"/>
      <c r="AD8" s="287"/>
      <c r="AE8" s="287"/>
      <c r="AF8" s="287"/>
      <c r="AG8" s="287"/>
      <c r="AH8" s="287"/>
      <c r="AI8" s="287"/>
      <c r="AJ8" s="287"/>
      <c r="AK8" s="287"/>
      <c r="AL8" s="163" t="s">
        <v>32</v>
      </c>
      <c r="AM8" s="224"/>
      <c r="AN8" s="224"/>
      <c r="AO8" s="224"/>
      <c r="AP8" s="224"/>
      <c r="AQ8" s="224"/>
      <c r="AR8" s="224"/>
      <c r="AS8" s="167"/>
      <c r="AT8" s="157" t="s">
        <v>333</v>
      </c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168"/>
      <c r="BJ8" s="287" t="s">
        <v>338</v>
      </c>
      <c r="BK8" s="287"/>
      <c r="BL8" s="287"/>
      <c r="BM8" s="287"/>
      <c r="BN8" s="287"/>
      <c r="BO8" s="287"/>
      <c r="BP8" s="287"/>
      <c r="BQ8" s="287"/>
      <c r="BR8" s="163" t="s">
        <v>343</v>
      </c>
      <c r="BS8" s="224"/>
      <c r="BT8" s="224"/>
      <c r="BU8" s="224"/>
      <c r="BV8" s="224"/>
      <c r="BW8" s="224"/>
      <c r="BX8" s="224"/>
      <c r="BY8" s="167"/>
      <c r="BZ8" s="287" t="s">
        <v>330</v>
      </c>
      <c r="CA8" s="287"/>
      <c r="CB8" s="287"/>
      <c r="CC8" s="287"/>
      <c r="CD8" s="287"/>
      <c r="CE8" s="287"/>
      <c r="CF8" s="287"/>
      <c r="CG8" s="287"/>
      <c r="CH8" s="163" t="s">
        <v>329</v>
      </c>
      <c r="CI8" s="224"/>
      <c r="CJ8" s="224"/>
      <c r="CK8" s="224"/>
      <c r="CL8" s="224"/>
      <c r="CM8" s="224"/>
      <c r="CN8" s="224"/>
      <c r="CO8" s="167"/>
      <c r="CP8" s="163" t="s">
        <v>309</v>
      </c>
      <c r="CQ8" s="224"/>
      <c r="CR8" s="224"/>
      <c r="CS8" s="224"/>
      <c r="CT8" s="224"/>
      <c r="CU8" s="224"/>
      <c r="CV8" s="224"/>
      <c r="CW8" s="167"/>
      <c r="CX8" s="287" t="s">
        <v>309</v>
      </c>
      <c r="CY8" s="287"/>
      <c r="CZ8" s="287"/>
      <c r="DA8" s="287"/>
      <c r="DB8" s="287"/>
      <c r="DC8" s="287"/>
      <c r="DD8" s="287"/>
      <c r="DE8" s="287"/>
      <c r="DF8" s="157" t="s">
        <v>307</v>
      </c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168"/>
      <c r="DV8" s="275" t="s">
        <v>301</v>
      </c>
      <c r="DW8" s="276"/>
      <c r="DX8" s="276"/>
      <c r="DY8" s="276"/>
      <c r="DZ8" s="276"/>
      <c r="EA8" s="276"/>
      <c r="EB8" s="276"/>
      <c r="EC8" s="277"/>
      <c r="ED8" s="287" t="s">
        <v>309</v>
      </c>
      <c r="EE8" s="287"/>
      <c r="EF8" s="287"/>
      <c r="EG8" s="287"/>
      <c r="EH8" s="287"/>
      <c r="EI8" s="287"/>
      <c r="EJ8" s="287"/>
      <c r="EK8" s="287"/>
    </row>
    <row r="9" spans="1:141" s="28" customFormat="1" ht="12.75" customHeight="1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163"/>
      <c r="Z9" s="224"/>
      <c r="AA9" s="224"/>
      <c r="AB9" s="224"/>
      <c r="AC9" s="167"/>
      <c r="AD9" s="287"/>
      <c r="AE9" s="287"/>
      <c r="AF9" s="287"/>
      <c r="AG9" s="287"/>
      <c r="AH9" s="287"/>
      <c r="AI9" s="287"/>
      <c r="AJ9" s="287"/>
      <c r="AK9" s="287"/>
      <c r="AL9" s="163"/>
      <c r="AM9" s="224"/>
      <c r="AN9" s="224"/>
      <c r="AO9" s="224"/>
      <c r="AP9" s="224"/>
      <c r="AQ9" s="224"/>
      <c r="AR9" s="224"/>
      <c r="AS9" s="167"/>
      <c r="AT9" s="166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164"/>
      <c r="BJ9" s="287" t="s">
        <v>339</v>
      </c>
      <c r="BK9" s="287"/>
      <c r="BL9" s="287"/>
      <c r="BM9" s="287"/>
      <c r="BN9" s="287"/>
      <c r="BO9" s="287"/>
      <c r="BP9" s="287"/>
      <c r="BQ9" s="287"/>
      <c r="BR9" s="163" t="s">
        <v>344</v>
      </c>
      <c r="BS9" s="224"/>
      <c r="BT9" s="224"/>
      <c r="BU9" s="224"/>
      <c r="BV9" s="224"/>
      <c r="BW9" s="224"/>
      <c r="BX9" s="224"/>
      <c r="BY9" s="167"/>
      <c r="BZ9" s="287"/>
      <c r="CA9" s="287"/>
      <c r="CB9" s="287"/>
      <c r="CC9" s="287"/>
      <c r="CD9" s="287"/>
      <c r="CE9" s="287"/>
      <c r="CF9" s="287"/>
      <c r="CG9" s="287"/>
      <c r="CH9" s="163" t="s">
        <v>877</v>
      </c>
      <c r="CI9" s="224"/>
      <c r="CJ9" s="224"/>
      <c r="CK9" s="224"/>
      <c r="CL9" s="224"/>
      <c r="CM9" s="224"/>
      <c r="CN9" s="224"/>
      <c r="CO9" s="167"/>
      <c r="CP9" s="163" t="s">
        <v>325</v>
      </c>
      <c r="CQ9" s="224"/>
      <c r="CR9" s="224"/>
      <c r="CS9" s="224"/>
      <c r="CT9" s="224"/>
      <c r="CU9" s="224"/>
      <c r="CV9" s="224"/>
      <c r="CW9" s="167"/>
      <c r="CX9" s="287" t="s">
        <v>310</v>
      </c>
      <c r="CY9" s="287"/>
      <c r="CZ9" s="287"/>
      <c r="DA9" s="287"/>
      <c r="DB9" s="287"/>
      <c r="DC9" s="287"/>
      <c r="DD9" s="287"/>
      <c r="DE9" s="287"/>
      <c r="DF9" s="166" t="s">
        <v>308</v>
      </c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164"/>
      <c r="DV9" s="163"/>
      <c r="DW9" s="224"/>
      <c r="DX9" s="224"/>
      <c r="DY9" s="224"/>
      <c r="DZ9" s="224"/>
      <c r="EA9" s="224"/>
      <c r="EB9" s="224"/>
      <c r="EC9" s="167"/>
      <c r="ED9" s="287" t="s">
        <v>310</v>
      </c>
      <c r="EE9" s="287"/>
      <c r="EF9" s="287"/>
      <c r="EG9" s="287"/>
      <c r="EH9" s="287"/>
      <c r="EI9" s="287"/>
      <c r="EJ9" s="287"/>
      <c r="EK9" s="287"/>
    </row>
    <row r="10" spans="1:141" s="28" customFormat="1" ht="12.75" customHeight="1" x14ac:dyDescent="0.25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163"/>
      <c r="Z10" s="224"/>
      <c r="AA10" s="224"/>
      <c r="AB10" s="224"/>
      <c r="AC10" s="167"/>
      <c r="AD10" s="287"/>
      <c r="AE10" s="287"/>
      <c r="AF10" s="287"/>
      <c r="AG10" s="287"/>
      <c r="AH10" s="287"/>
      <c r="AI10" s="287"/>
      <c r="AJ10" s="287"/>
      <c r="AK10" s="287"/>
      <c r="AL10" s="163"/>
      <c r="AM10" s="224"/>
      <c r="AN10" s="224"/>
      <c r="AO10" s="224"/>
      <c r="AP10" s="224"/>
      <c r="AQ10" s="224"/>
      <c r="AR10" s="224"/>
      <c r="AS10" s="167"/>
      <c r="AT10" s="287" t="s">
        <v>334</v>
      </c>
      <c r="AU10" s="287"/>
      <c r="AV10" s="287"/>
      <c r="AW10" s="287"/>
      <c r="AX10" s="287"/>
      <c r="AY10" s="287"/>
      <c r="AZ10" s="287"/>
      <c r="BA10" s="287"/>
      <c r="BB10" s="163" t="s">
        <v>337</v>
      </c>
      <c r="BC10" s="224"/>
      <c r="BD10" s="224"/>
      <c r="BE10" s="224"/>
      <c r="BF10" s="224"/>
      <c r="BG10" s="224"/>
      <c r="BH10" s="224"/>
      <c r="BI10" s="167"/>
      <c r="BJ10" s="287" t="s">
        <v>340</v>
      </c>
      <c r="BK10" s="287"/>
      <c r="BL10" s="287"/>
      <c r="BM10" s="287"/>
      <c r="BN10" s="287"/>
      <c r="BO10" s="287"/>
      <c r="BP10" s="287"/>
      <c r="BQ10" s="287"/>
      <c r="BR10" s="163"/>
      <c r="BS10" s="224"/>
      <c r="BT10" s="224"/>
      <c r="BU10" s="224"/>
      <c r="BV10" s="224"/>
      <c r="BW10" s="224"/>
      <c r="BX10" s="224"/>
      <c r="BY10" s="167"/>
      <c r="BZ10" s="287"/>
      <c r="CA10" s="287"/>
      <c r="CB10" s="287"/>
      <c r="CC10" s="287"/>
      <c r="CD10" s="287"/>
      <c r="CE10" s="287"/>
      <c r="CF10" s="287"/>
      <c r="CG10" s="287"/>
      <c r="CH10" s="163" t="s">
        <v>266</v>
      </c>
      <c r="CI10" s="224"/>
      <c r="CJ10" s="224"/>
      <c r="CK10" s="224"/>
      <c r="CL10" s="224"/>
      <c r="CM10" s="224"/>
      <c r="CN10" s="224"/>
      <c r="CO10" s="167"/>
      <c r="CP10" s="163" t="s">
        <v>326</v>
      </c>
      <c r="CQ10" s="224"/>
      <c r="CR10" s="224"/>
      <c r="CS10" s="224"/>
      <c r="CT10" s="224"/>
      <c r="CU10" s="224"/>
      <c r="CV10" s="224"/>
      <c r="CW10" s="167"/>
      <c r="CX10" s="287" t="s">
        <v>321</v>
      </c>
      <c r="CY10" s="287"/>
      <c r="CZ10" s="287"/>
      <c r="DA10" s="287"/>
      <c r="DB10" s="287"/>
      <c r="DC10" s="287"/>
      <c r="DD10" s="287"/>
      <c r="DE10" s="287"/>
      <c r="DF10" s="209" t="s">
        <v>139</v>
      </c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160"/>
      <c r="DV10" s="163"/>
      <c r="DW10" s="224"/>
      <c r="DX10" s="224"/>
      <c r="DY10" s="224"/>
      <c r="DZ10" s="224"/>
      <c r="EA10" s="224"/>
      <c r="EB10" s="224"/>
      <c r="EC10" s="167"/>
      <c r="ED10" s="287" t="s">
        <v>311</v>
      </c>
      <c r="EE10" s="287"/>
      <c r="EF10" s="287"/>
      <c r="EG10" s="287"/>
      <c r="EH10" s="287"/>
      <c r="EI10" s="287"/>
      <c r="EJ10" s="287"/>
      <c r="EK10" s="287"/>
    </row>
    <row r="11" spans="1:141" s="28" customFormat="1" ht="12.7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163"/>
      <c r="Z11" s="224"/>
      <c r="AA11" s="224"/>
      <c r="AB11" s="224"/>
      <c r="AC11" s="167"/>
      <c r="AD11" s="287"/>
      <c r="AE11" s="287"/>
      <c r="AF11" s="287"/>
      <c r="AG11" s="287"/>
      <c r="AH11" s="287"/>
      <c r="AI11" s="287"/>
      <c r="AJ11" s="287"/>
      <c r="AK11" s="287"/>
      <c r="AL11" s="163"/>
      <c r="AM11" s="224"/>
      <c r="AN11" s="224"/>
      <c r="AO11" s="224"/>
      <c r="AP11" s="224"/>
      <c r="AQ11" s="224"/>
      <c r="AR11" s="224"/>
      <c r="AS11" s="167"/>
      <c r="AT11" s="287" t="s">
        <v>335</v>
      </c>
      <c r="AU11" s="287"/>
      <c r="AV11" s="287"/>
      <c r="AW11" s="287"/>
      <c r="AX11" s="287"/>
      <c r="AY11" s="287"/>
      <c r="AZ11" s="287"/>
      <c r="BA11" s="287"/>
      <c r="BB11" s="163" t="s">
        <v>335</v>
      </c>
      <c r="BC11" s="224"/>
      <c r="BD11" s="224"/>
      <c r="BE11" s="224"/>
      <c r="BF11" s="224"/>
      <c r="BG11" s="224"/>
      <c r="BH11" s="224"/>
      <c r="BI11" s="167"/>
      <c r="BJ11" s="287" t="s">
        <v>341</v>
      </c>
      <c r="BK11" s="287"/>
      <c r="BL11" s="287"/>
      <c r="BM11" s="287"/>
      <c r="BN11" s="287"/>
      <c r="BO11" s="287"/>
      <c r="BP11" s="287"/>
      <c r="BQ11" s="287"/>
      <c r="BR11" s="163"/>
      <c r="BS11" s="224"/>
      <c r="BT11" s="224"/>
      <c r="BU11" s="224"/>
      <c r="BV11" s="224"/>
      <c r="BW11" s="224"/>
      <c r="BX11" s="224"/>
      <c r="BY11" s="167"/>
      <c r="BZ11" s="287"/>
      <c r="CA11" s="287"/>
      <c r="CB11" s="287"/>
      <c r="CC11" s="287"/>
      <c r="CD11" s="287"/>
      <c r="CE11" s="287"/>
      <c r="CF11" s="287"/>
      <c r="CG11" s="287"/>
      <c r="CH11" s="163" t="s">
        <v>330</v>
      </c>
      <c r="CI11" s="224"/>
      <c r="CJ11" s="224"/>
      <c r="CK11" s="224"/>
      <c r="CL11" s="224"/>
      <c r="CM11" s="224"/>
      <c r="CN11" s="224"/>
      <c r="CO11" s="167"/>
      <c r="CP11" s="163" t="s">
        <v>327</v>
      </c>
      <c r="CQ11" s="224"/>
      <c r="CR11" s="224"/>
      <c r="CS11" s="224"/>
      <c r="CT11" s="224"/>
      <c r="CU11" s="224"/>
      <c r="CV11" s="224"/>
      <c r="CW11" s="167"/>
      <c r="CX11" s="287" t="s">
        <v>322</v>
      </c>
      <c r="CY11" s="287"/>
      <c r="CZ11" s="287"/>
      <c r="DA11" s="287"/>
      <c r="DB11" s="287"/>
      <c r="DC11" s="287"/>
      <c r="DD11" s="287"/>
      <c r="DE11" s="287"/>
      <c r="DF11" s="163" t="s">
        <v>323</v>
      </c>
      <c r="DG11" s="224"/>
      <c r="DH11" s="224"/>
      <c r="DI11" s="224"/>
      <c r="DJ11" s="224"/>
      <c r="DK11" s="224"/>
      <c r="DL11" s="224"/>
      <c r="DM11" s="167"/>
      <c r="DN11" s="287" t="s">
        <v>315</v>
      </c>
      <c r="DO11" s="287"/>
      <c r="DP11" s="287"/>
      <c r="DQ11" s="287"/>
      <c r="DR11" s="287"/>
      <c r="DS11" s="287"/>
      <c r="DT11" s="287"/>
      <c r="DU11" s="287"/>
      <c r="DV11" s="163"/>
      <c r="DW11" s="224"/>
      <c r="DX11" s="224"/>
      <c r="DY11" s="224"/>
      <c r="DZ11" s="224"/>
      <c r="EA11" s="224"/>
      <c r="EB11" s="224"/>
      <c r="EC11" s="167"/>
      <c r="ED11" s="287" t="s">
        <v>312</v>
      </c>
      <c r="EE11" s="287"/>
      <c r="EF11" s="287"/>
      <c r="EG11" s="287"/>
      <c r="EH11" s="287"/>
      <c r="EI11" s="287"/>
      <c r="EJ11" s="287"/>
      <c r="EK11" s="287"/>
    </row>
    <row r="12" spans="1:141" s="28" customFormat="1" ht="12.75" customHeight="1" x14ac:dyDescent="0.25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163"/>
      <c r="Z12" s="224"/>
      <c r="AA12" s="224"/>
      <c r="AB12" s="224"/>
      <c r="AC12" s="167"/>
      <c r="AD12" s="224"/>
      <c r="AE12" s="224"/>
      <c r="AF12" s="224"/>
      <c r="AG12" s="224"/>
      <c r="AH12" s="224"/>
      <c r="AI12" s="224"/>
      <c r="AJ12" s="224"/>
      <c r="AK12" s="224"/>
      <c r="AL12" s="163"/>
      <c r="AM12" s="224"/>
      <c r="AN12" s="224"/>
      <c r="AO12" s="224"/>
      <c r="AP12" s="224"/>
      <c r="AQ12" s="224"/>
      <c r="AR12" s="224"/>
      <c r="AS12" s="167"/>
      <c r="AT12" s="224" t="s">
        <v>336</v>
      </c>
      <c r="AU12" s="224"/>
      <c r="AV12" s="224"/>
      <c r="AW12" s="224"/>
      <c r="AX12" s="224"/>
      <c r="AY12" s="224"/>
      <c r="AZ12" s="224"/>
      <c r="BA12" s="224"/>
      <c r="BB12" s="163" t="s">
        <v>336</v>
      </c>
      <c r="BC12" s="224"/>
      <c r="BD12" s="224"/>
      <c r="BE12" s="224"/>
      <c r="BF12" s="224"/>
      <c r="BG12" s="224"/>
      <c r="BH12" s="224"/>
      <c r="BI12" s="167"/>
      <c r="BJ12" s="224"/>
      <c r="BK12" s="224"/>
      <c r="BL12" s="224"/>
      <c r="BM12" s="224"/>
      <c r="BN12" s="224"/>
      <c r="BO12" s="224"/>
      <c r="BP12" s="224"/>
      <c r="BQ12" s="224"/>
      <c r="BR12" s="163"/>
      <c r="BS12" s="224"/>
      <c r="BT12" s="224"/>
      <c r="BU12" s="224"/>
      <c r="BV12" s="224"/>
      <c r="BW12" s="224"/>
      <c r="BX12" s="224"/>
      <c r="BY12" s="167"/>
      <c r="BZ12" s="224"/>
      <c r="CA12" s="224"/>
      <c r="CB12" s="224"/>
      <c r="CC12" s="224"/>
      <c r="CD12" s="224"/>
      <c r="CE12" s="224"/>
      <c r="CF12" s="224"/>
      <c r="CG12" s="224"/>
      <c r="CH12" s="163"/>
      <c r="CI12" s="224"/>
      <c r="CJ12" s="224"/>
      <c r="CK12" s="224"/>
      <c r="CL12" s="224"/>
      <c r="CM12" s="224"/>
      <c r="CN12" s="224"/>
      <c r="CO12" s="167"/>
      <c r="CP12" s="163" t="s">
        <v>878</v>
      </c>
      <c r="CQ12" s="224"/>
      <c r="CR12" s="224"/>
      <c r="CS12" s="224"/>
      <c r="CT12" s="224"/>
      <c r="CU12" s="224"/>
      <c r="CV12" s="224"/>
      <c r="CW12" s="167"/>
      <c r="CX12" s="224"/>
      <c r="CY12" s="224"/>
      <c r="CZ12" s="224"/>
      <c r="DA12" s="224"/>
      <c r="DB12" s="224"/>
      <c r="DC12" s="224"/>
      <c r="DD12" s="224"/>
      <c r="DE12" s="224"/>
      <c r="DF12" s="163" t="s">
        <v>324</v>
      </c>
      <c r="DG12" s="224"/>
      <c r="DH12" s="224"/>
      <c r="DI12" s="224"/>
      <c r="DJ12" s="224"/>
      <c r="DK12" s="224"/>
      <c r="DL12" s="224"/>
      <c r="DM12" s="167"/>
      <c r="DN12" s="224" t="s">
        <v>316</v>
      </c>
      <c r="DO12" s="224"/>
      <c r="DP12" s="224"/>
      <c r="DQ12" s="224"/>
      <c r="DR12" s="224"/>
      <c r="DS12" s="224"/>
      <c r="DT12" s="224"/>
      <c r="DU12" s="224"/>
      <c r="DV12" s="163"/>
      <c r="DW12" s="224"/>
      <c r="DX12" s="224"/>
      <c r="DY12" s="224"/>
      <c r="DZ12" s="224"/>
      <c r="EA12" s="224"/>
      <c r="EB12" s="224"/>
      <c r="EC12" s="167"/>
      <c r="ED12" s="224" t="s">
        <v>313</v>
      </c>
      <c r="EE12" s="224"/>
      <c r="EF12" s="224"/>
      <c r="EG12" s="224"/>
      <c r="EH12" s="224"/>
      <c r="EI12" s="224"/>
      <c r="EJ12" s="224"/>
      <c r="EK12" s="224"/>
    </row>
    <row r="13" spans="1:141" s="28" customFormat="1" ht="12.75" customHeight="1" x14ac:dyDescent="0.25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163"/>
      <c r="Z13" s="224"/>
      <c r="AA13" s="224"/>
      <c r="AB13" s="224"/>
      <c r="AC13" s="167"/>
      <c r="AD13" s="224"/>
      <c r="AE13" s="224"/>
      <c r="AF13" s="224"/>
      <c r="AG13" s="224"/>
      <c r="AH13" s="224"/>
      <c r="AI13" s="224"/>
      <c r="AJ13" s="224"/>
      <c r="AK13" s="224"/>
      <c r="AL13" s="163"/>
      <c r="AM13" s="224"/>
      <c r="AN13" s="224"/>
      <c r="AO13" s="224"/>
      <c r="AP13" s="224"/>
      <c r="AQ13" s="224"/>
      <c r="AR13" s="224"/>
      <c r="AS13" s="167"/>
      <c r="AT13" s="224"/>
      <c r="AU13" s="224"/>
      <c r="AV13" s="224"/>
      <c r="AW13" s="224"/>
      <c r="AX13" s="224"/>
      <c r="AY13" s="224"/>
      <c r="AZ13" s="224"/>
      <c r="BA13" s="224"/>
      <c r="BB13" s="163"/>
      <c r="BC13" s="224"/>
      <c r="BD13" s="224"/>
      <c r="BE13" s="224"/>
      <c r="BF13" s="224"/>
      <c r="BG13" s="224"/>
      <c r="BH13" s="224"/>
      <c r="BI13" s="167"/>
      <c r="BJ13" s="224"/>
      <c r="BK13" s="224"/>
      <c r="BL13" s="224"/>
      <c r="BM13" s="224"/>
      <c r="BN13" s="224"/>
      <c r="BO13" s="224"/>
      <c r="BP13" s="224"/>
      <c r="BQ13" s="224"/>
      <c r="BR13" s="163"/>
      <c r="BS13" s="224"/>
      <c r="BT13" s="224"/>
      <c r="BU13" s="224"/>
      <c r="BV13" s="224"/>
      <c r="BW13" s="224"/>
      <c r="BX13" s="224"/>
      <c r="BY13" s="167"/>
      <c r="BZ13" s="224"/>
      <c r="CA13" s="224"/>
      <c r="CB13" s="224"/>
      <c r="CC13" s="224"/>
      <c r="CD13" s="224"/>
      <c r="CE13" s="224"/>
      <c r="CF13" s="224"/>
      <c r="CG13" s="224"/>
      <c r="CH13" s="163"/>
      <c r="CI13" s="224"/>
      <c r="CJ13" s="224"/>
      <c r="CK13" s="224"/>
      <c r="CL13" s="224"/>
      <c r="CM13" s="224"/>
      <c r="CN13" s="224"/>
      <c r="CO13" s="167"/>
      <c r="CP13" s="163" t="s">
        <v>413</v>
      </c>
      <c r="CQ13" s="224"/>
      <c r="CR13" s="224"/>
      <c r="CS13" s="224"/>
      <c r="CT13" s="224"/>
      <c r="CU13" s="224"/>
      <c r="CV13" s="224"/>
      <c r="CW13" s="167"/>
      <c r="CX13" s="224"/>
      <c r="CY13" s="224"/>
      <c r="CZ13" s="224"/>
      <c r="DA13" s="224"/>
      <c r="DB13" s="224"/>
      <c r="DC13" s="224"/>
      <c r="DD13" s="224"/>
      <c r="DE13" s="224"/>
      <c r="DF13" s="163"/>
      <c r="DG13" s="224"/>
      <c r="DH13" s="224"/>
      <c r="DI13" s="224"/>
      <c r="DJ13" s="224"/>
      <c r="DK13" s="224"/>
      <c r="DL13" s="224"/>
      <c r="DM13" s="167"/>
      <c r="DN13" s="224" t="s">
        <v>317</v>
      </c>
      <c r="DO13" s="224"/>
      <c r="DP13" s="224"/>
      <c r="DQ13" s="224"/>
      <c r="DR13" s="224"/>
      <c r="DS13" s="224"/>
      <c r="DT13" s="224"/>
      <c r="DU13" s="224"/>
      <c r="DV13" s="163"/>
      <c r="DW13" s="224"/>
      <c r="DX13" s="224"/>
      <c r="DY13" s="224"/>
      <c r="DZ13" s="224"/>
      <c r="EA13" s="224"/>
      <c r="EB13" s="224"/>
      <c r="EC13" s="167"/>
      <c r="ED13" s="276" t="s">
        <v>314</v>
      </c>
      <c r="EE13" s="276"/>
      <c r="EF13" s="276"/>
      <c r="EG13" s="276"/>
      <c r="EH13" s="276"/>
      <c r="EI13" s="276"/>
      <c r="EJ13" s="276"/>
      <c r="EK13" s="276"/>
    </row>
    <row r="14" spans="1:141" s="28" customFormat="1" ht="12.75" customHeight="1" x14ac:dyDescent="0.2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163"/>
      <c r="Z14" s="224"/>
      <c r="AA14" s="224"/>
      <c r="AB14" s="224"/>
      <c r="AC14" s="167"/>
      <c r="AD14" s="224"/>
      <c r="AE14" s="224"/>
      <c r="AF14" s="224"/>
      <c r="AG14" s="224"/>
      <c r="AH14" s="224"/>
      <c r="AI14" s="224"/>
      <c r="AJ14" s="224"/>
      <c r="AK14" s="224"/>
      <c r="AL14" s="163"/>
      <c r="AM14" s="224"/>
      <c r="AN14" s="224"/>
      <c r="AO14" s="224"/>
      <c r="AP14" s="224"/>
      <c r="AQ14" s="224"/>
      <c r="AR14" s="224"/>
      <c r="AS14" s="167"/>
      <c r="AT14" s="224"/>
      <c r="AU14" s="224"/>
      <c r="AV14" s="224"/>
      <c r="AW14" s="224"/>
      <c r="AX14" s="224"/>
      <c r="AY14" s="224"/>
      <c r="AZ14" s="224"/>
      <c r="BA14" s="224"/>
      <c r="BB14" s="163"/>
      <c r="BC14" s="224"/>
      <c r="BD14" s="224"/>
      <c r="BE14" s="224"/>
      <c r="BF14" s="224"/>
      <c r="BG14" s="224"/>
      <c r="BH14" s="224"/>
      <c r="BI14" s="167"/>
      <c r="BJ14" s="224"/>
      <c r="BK14" s="224"/>
      <c r="BL14" s="224"/>
      <c r="BM14" s="224"/>
      <c r="BN14" s="224"/>
      <c r="BO14" s="224"/>
      <c r="BP14" s="224"/>
      <c r="BQ14" s="224"/>
      <c r="BR14" s="163"/>
      <c r="BS14" s="224"/>
      <c r="BT14" s="224"/>
      <c r="BU14" s="224"/>
      <c r="BV14" s="224"/>
      <c r="BW14" s="224"/>
      <c r="BX14" s="224"/>
      <c r="BY14" s="167"/>
      <c r="BZ14" s="224"/>
      <c r="CA14" s="224"/>
      <c r="CB14" s="224"/>
      <c r="CC14" s="224"/>
      <c r="CD14" s="224"/>
      <c r="CE14" s="224"/>
      <c r="CF14" s="224"/>
      <c r="CG14" s="224"/>
      <c r="CH14" s="163"/>
      <c r="CI14" s="224"/>
      <c r="CJ14" s="224"/>
      <c r="CK14" s="224"/>
      <c r="CL14" s="224"/>
      <c r="CM14" s="224"/>
      <c r="CN14" s="224"/>
      <c r="CO14" s="167"/>
      <c r="CP14" s="163" t="s">
        <v>414</v>
      </c>
      <c r="CQ14" s="224"/>
      <c r="CR14" s="224"/>
      <c r="CS14" s="224"/>
      <c r="CT14" s="224"/>
      <c r="CU14" s="224"/>
      <c r="CV14" s="224"/>
      <c r="CW14" s="167"/>
      <c r="CX14" s="224"/>
      <c r="CY14" s="224"/>
      <c r="CZ14" s="224"/>
      <c r="DA14" s="224"/>
      <c r="DB14" s="224"/>
      <c r="DC14" s="224"/>
      <c r="DD14" s="224"/>
      <c r="DE14" s="224"/>
      <c r="DF14" s="163"/>
      <c r="DG14" s="224"/>
      <c r="DH14" s="224"/>
      <c r="DI14" s="224"/>
      <c r="DJ14" s="224"/>
      <c r="DK14" s="224"/>
      <c r="DL14" s="224"/>
      <c r="DM14" s="167"/>
      <c r="DN14" s="224" t="s">
        <v>318</v>
      </c>
      <c r="DO14" s="224"/>
      <c r="DP14" s="224"/>
      <c r="DQ14" s="224"/>
      <c r="DR14" s="224"/>
      <c r="DS14" s="224"/>
      <c r="DT14" s="224"/>
      <c r="DU14" s="224"/>
      <c r="DV14" s="163"/>
      <c r="DW14" s="224"/>
      <c r="DX14" s="224"/>
      <c r="DY14" s="224"/>
      <c r="DZ14" s="224"/>
      <c r="EA14" s="224"/>
      <c r="EB14" s="224"/>
      <c r="EC14" s="167"/>
      <c r="ED14" s="224"/>
      <c r="EE14" s="224"/>
      <c r="EF14" s="224"/>
      <c r="EG14" s="224"/>
      <c r="EH14" s="224"/>
      <c r="EI14" s="224"/>
      <c r="EJ14" s="224"/>
      <c r="EK14" s="224"/>
    </row>
    <row r="15" spans="1:141" s="28" customFormat="1" ht="12.75" customHeight="1" x14ac:dyDescent="0.25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163"/>
      <c r="Z15" s="224"/>
      <c r="AA15" s="224"/>
      <c r="AB15" s="224"/>
      <c r="AC15" s="167"/>
      <c r="AD15" s="224"/>
      <c r="AE15" s="224"/>
      <c r="AF15" s="224"/>
      <c r="AG15" s="224"/>
      <c r="AH15" s="224"/>
      <c r="AI15" s="224"/>
      <c r="AJ15" s="224"/>
      <c r="AK15" s="224"/>
      <c r="AL15" s="163"/>
      <c r="AM15" s="224"/>
      <c r="AN15" s="224"/>
      <c r="AO15" s="224"/>
      <c r="AP15" s="224"/>
      <c r="AQ15" s="224"/>
      <c r="AR15" s="224"/>
      <c r="AS15" s="167"/>
      <c r="AT15" s="224"/>
      <c r="AU15" s="224"/>
      <c r="AV15" s="224"/>
      <c r="AW15" s="224"/>
      <c r="AX15" s="224"/>
      <c r="AY15" s="224"/>
      <c r="AZ15" s="224"/>
      <c r="BA15" s="224"/>
      <c r="BB15" s="163"/>
      <c r="BC15" s="224"/>
      <c r="BD15" s="224"/>
      <c r="BE15" s="224"/>
      <c r="BF15" s="224"/>
      <c r="BG15" s="224"/>
      <c r="BH15" s="224"/>
      <c r="BI15" s="167"/>
      <c r="BJ15" s="224"/>
      <c r="BK15" s="224"/>
      <c r="BL15" s="224"/>
      <c r="BM15" s="224"/>
      <c r="BN15" s="224"/>
      <c r="BO15" s="224"/>
      <c r="BP15" s="224"/>
      <c r="BQ15" s="224"/>
      <c r="BR15" s="163"/>
      <c r="BS15" s="224"/>
      <c r="BT15" s="224"/>
      <c r="BU15" s="224"/>
      <c r="BV15" s="224"/>
      <c r="BW15" s="224"/>
      <c r="BX15" s="224"/>
      <c r="BY15" s="167"/>
      <c r="BZ15" s="224"/>
      <c r="CA15" s="224"/>
      <c r="CB15" s="224"/>
      <c r="CC15" s="224"/>
      <c r="CD15" s="224"/>
      <c r="CE15" s="224"/>
      <c r="CF15" s="224"/>
      <c r="CG15" s="224"/>
      <c r="CH15" s="163"/>
      <c r="CI15" s="224"/>
      <c r="CJ15" s="224"/>
      <c r="CK15" s="224"/>
      <c r="CL15" s="224"/>
      <c r="CM15" s="224"/>
      <c r="CN15" s="224"/>
      <c r="CO15" s="167"/>
      <c r="CP15" s="163" t="s">
        <v>359</v>
      </c>
      <c r="CQ15" s="224"/>
      <c r="CR15" s="224"/>
      <c r="CS15" s="224"/>
      <c r="CT15" s="224"/>
      <c r="CU15" s="224"/>
      <c r="CV15" s="224"/>
      <c r="CW15" s="167"/>
      <c r="CX15" s="224"/>
      <c r="CY15" s="224"/>
      <c r="CZ15" s="224"/>
      <c r="DA15" s="224"/>
      <c r="DB15" s="224"/>
      <c r="DC15" s="224"/>
      <c r="DD15" s="224"/>
      <c r="DE15" s="224"/>
      <c r="DF15" s="163"/>
      <c r="DG15" s="224"/>
      <c r="DH15" s="224"/>
      <c r="DI15" s="224"/>
      <c r="DJ15" s="224"/>
      <c r="DK15" s="224"/>
      <c r="DL15" s="224"/>
      <c r="DM15" s="167"/>
      <c r="DN15" s="224" t="s">
        <v>319</v>
      </c>
      <c r="DO15" s="224"/>
      <c r="DP15" s="224"/>
      <c r="DQ15" s="224"/>
      <c r="DR15" s="224"/>
      <c r="DS15" s="224"/>
      <c r="DT15" s="224"/>
      <c r="DU15" s="224"/>
      <c r="DV15" s="163"/>
      <c r="DW15" s="224"/>
      <c r="DX15" s="224"/>
      <c r="DY15" s="224"/>
      <c r="DZ15" s="224"/>
      <c r="EA15" s="224"/>
      <c r="EB15" s="224"/>
      <c r="EC15" s="167"/>
      <c r="ED15" s="224"/>
      <c r="EE15" s="224"/>
      <c r="EF15" s="224"/>
      <c r="EG15" s="224"/>
      <c r="EH15" s="224"/>
      <c r="EI15" s="224"/>
      <c r="EJ15" s="224"/>
      <c r="EK15" s="224"/>
    </row>
    <row r="16" spans="1:141" s="28" customFormat="1" ht="12.75" customHeight="1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166"/>
      <c r="Z16" s="225"/>
      <c r="AA16" s="225"/>
      <c r="AB16" s="225"/>
      <c r="AC16" s="164"/>
      <c r="AD16" s="225"/>
      <c r="AE16" s="225"/>
      <c r="AF16" s="225"/>
      <c r="AG16" s="225"/>
      <c r="AH16" s="225"/>
      <c r="AI16" s="225"/>
      <c r="AJ16" s="225"/>
      <c r="AK16" s="225"/>
      <c r="AL16" s="166"/>
      <c r="AM16" s="225"/>
      <c r="AN16" s="225"/>
      <c r="AO16" s="225"/>
      <c r="AP16" s="225"/>
      <c r="AQ16" s="225"/>
      <c r="AR16" s="225"/>
      <c r="AS16" s="164"/>
      <c r="AT16" s="225"/>
      <c r="AU16" s="225"/>
      <c r="AV16" s="225"/>
      <c r="AW16" s="225"/>
      <c r="AX16" s="225"/>
      <c r="AY16" s="225"/>
      <c r="AZ16" s="225"/>
      <c r="BA16" s="225"/>
      <c r="BB16" s="166"/>
      <c r="BC16" s="225"/>
      <c r="BD16" s="225"/>
      <c r="BE16" s="225"/>
      <c r="BF16" s="225"/>
      <c r="BG16" s="225"/>
      <c r="BH16" s="225"/>
      <c r="BI16" s="164"/>
      <c r="BJ16" s="225"/>
      <c r="BK16" s="225"/>
      <c r="BL16" s="225"/>
      <c r="BM16" s="225"/>
      <c r="BN16" s="225"/>
      <c r="BO16" s="225"/>
      <c r="BP16" s="225"/>
      <c r="BQ16" s="225"/>
      <c r="BR16" s="166"/>
      <c r="BS16" s="225"/>
      <c r="BT16" s="225"/>
      <c r="BU16" s="225"/>
      <c r="BV16" s="225"/>
      <c r="BW16" s="225"/>
      <c r="BX16" s="225"/>
      <c r="BY16" s="164"/>
      <c r="BZ16" s="225"/>
      <c r="CA16" s="225"/>
      <c r="CB16" s="225"/>
      <c r="CC16" s="225"/>
      <c r="CD16" s="225"/>
      <c r="CE16" s="225"/>
      <c r="CF16" s="225"/>
      <c r="CG16" s="225"/>
      <c r="CH16" s="166"/>
      <c r="CI16" s="225"/>
      <c r="CJ16" s="225"/>
      <c r="CK16" s="225"/>
      <c r="CL16" s="225"/>
      <c r="CM16" s="225"/>
      <c r="CN16" s="225"/>
      <c r="CO16" s="164"/>
      <c r="CP16" s="166"/>
      <c r="CQ16" s="225"/>
      <c r="CR16" s="225"/>
      <c r="CS16" s="225"/>
      <c r="CT16" s="225"/>
      <c r="CU16" s="225"/>
      <c r="CV16" s="225"/>
      <c r="CW16" s="164"/>
      <c r="CX16" s="225"/>
      <c r="CY16" s="225"/>
      <c r="CZ16" s="225"/>
      <c r="DA16" s="225"/>
      <c r="DB16" s="225"/>
      <c r="DC16" s="225"/>
      <c r="DD16" s="225"/>
      <c r="DE16" s="225"/>
      <c r="DF16" s="166"/>
      <c r="DG16" s="225"/>
      <c r="DH16" s="225"/>
      <c r="DI16" s="225"/>
      <c r="DJ16" s="225"/>
      <c r="DK16" s="225"/>
      <c r="DL16" s="225"/>
      <c r="DM16" s="164"/>
      <c r="DN16" s="225" t="s">
        <v>320</v>
      </c>
      <c r="DO16" s="225"/>
      <c r="DP16" s="225"/>
      <c r="DQ16" s="225"/>
      <c r="DR16" s="225"/>
      <c r="DS16" s="225"/>
      <c r="DT16" s="225"/>
      <c r="DU16" s="225"/>
      <c r="DV16" s="166"/>
      <c r="DW16" s="225"/>
      <c r="DX16" s="225"/>
      <c r="DY16" s="225"/>
      <c r="DZ16" s="225"/>
      <c r="EA16" s="225"/>
      <c r="EB16" s="225"/>
      <c r="EC16" s="164"/>
      <c r="ED16" s="225"/>
      <c r="EE16" s="225"/>
      <c r="EF16" s="225"/>
      <c r="EG16" s="225"/>
      <c r="EH16" s="225"/>
      <c r="EI16" s="225"/>
      <c r="EJ16" s="225"/>
      <c r="EK16" s="225"/>
    </row>
    <row r="17" spans="1:141" s="28" customFormat="1" ht="13.8" thickBot="1" x14ac:dyDescent="0.3">
      <c r="A17" s="160">
        <v>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6">
        <v>2</v>
      </c>
      <c r="Z17" s="156"/>
      <c r="AA17" s="156"/>
      <c r="AB17" s="156"/>
      <c r="AC17" s="156"/>
      <c r="AD17" s="156">
        <v>3</v>
      </c>
      <c r="AE17" s="156"/>
      <c r="AF17" s="156"/>
      <c r="AG17" s="156"/>
      <c r="AH17" s="156"/>
      <c r="AI17" s="156"/>
      <c r="AJ17" s="156"/>
      <c r="AK17" s="156"/>
      <c r="AL17" s="156">
        <v>4</v>
      </c>
      <c r="AM17" s="156"/>
      <c r="AN17" s="156"/>
      <c r="AO17" s="156"/>
      <c r="AP17" s="156"/>
      <c r="AQ17" s="156"/>
      <c r="AR17" s="156"/>
      <c r="AS17" s="156"/>
      <c r="AT17" s="156">
        <v>5</v>
      </c>
      <c r="AU17" s="156"/>
      <c r="AV17" s="156"/>
      <c r="AW17" s="156"/>
      <c r="AX17" s="156"/>
      <c r="AY17" s="156"/>
      <c r="AZ17" s="156"/>
      <c r="BA17" s="156"/>
      <c r="BB17" s="156">
        <v>6</v>
      </c>
      <c r="BC17" s="156"/>
      <c r="BD17" s="156"/>
      <c r="BE17" s="156"/>
      <c r="BF17" s="156"/>
      <c r="BG17" s="156"/>
      <c r="BH17" s="156"/>
      <c r="BI17" s="156"/>
      <c r="BJ17" s="156">
        <v>7</v>
      </c>
      <c r="BK17" s="156"/>
      <c r="BL17" s="156"/>
      <c r="BM17" s="156"/>
      <c r="BN17" s="156"/>
      <c r="BO17" s="156"/>
      <c r="BP17" s="156"/>
      <c r="BQ17" s="156"/>
      <c r="BR17" s="156">
        <v>8</v>
      </c>
      <c r="BS17" s="156"/>
      <c r="BT17" s="156"/>
      <c r="BU17" s="156"/>
      <c r="BV17" s="156"/>
      <c r="BW17" s="156"/>
      <c r="BX17" s="156"/>
      <c r="BY17" s="156"/>
      <c r="BZ17" s="156">
        <v>9</v>
      </c>
      <c r="CA17" s="156"/>
      <c r="CB17" s="156"/>
      <c r="CC17" s="156"/>
      <c r="CD17" s="156"/>
      <c r="CE17" s="156"/>
      <c r="CF17" s="156"/>
      <c r="CG17" s="156"/>
      <c r="CH17" s="156">
        <v>10</v>
      </c>
      <c r="CI17" s="156"/>
      <c r="CJ17" s="156"/>
      <c r="CK17" s="156"/>
      <c r="CL17" s="156"/>
      <c r="CM17" s="156"/>
      <c r="CN17" s="156"/>
      <c r="CO17" s="156"/>
      <c r="CP17" s="156">
        <v>11</v>
      </c>
      <c r="CQ17" s="156"/>
      <c r="CR17" s="156"/>
      <c r="CS17" s="156"/>
      <c r="CT17" s="156"/>
      <c r="CU17" s="156"/>
      <c r="CV17" s="156"/>
      <c r="CW17" s="156"/>
      <c r="CX17" s="156">
        <v>12</v>
      </c>
      <c r="CY17" s="156"/>
      <c r="CZ17" s="156"/>
      <c r="DA17" s="156"/>
      <c r="DB17" s="156"/>
      <c r="DC17" s="156"/>
      <c r="DD17" s="156"/>
      <c r="DE17" s="156"/>
      <c r="DF17" s="156">
        <v>13</v>
      </c>
      <c r="DG17" s="156"/>
      <c r="DH17" s="156"/>
      <c r="DI17" s="156"/>
      <c r="DJ17" s="156"/>
      <c r="DK17" s="156"/>
      <c r="DL17" s="156"/>
      <c r="DM17" s="156"/>
      <c r="DN17" s="156">
        <v>14</v>
      </c>
      <c r="DO17" s="156"/>
      <c r="DP17" s="156"/>
      <c r="DQ17" s="156"/>
      <c r="DR17" s="156"/>
      <c r="DS17" s="156"/>
      <c r="DT17" s="156"/>
      <c r="DU17" s="156"/>
      <c r="DV17" s="156">
        <v>15</v>
      </c>
      <c r="DW17" s="156"/>
      <c r="DX17" s="156"/>
      <c r="DY17" s="156"/>
      <c r="DZ17" s="156"/>
      <c r="EA17" s="156"/>
      <c r="EB17" s="156"/>
      <c r="EC17" s="156"/>
      <c r="ED17" s="156">
        <v>16</v>
      </c>
      <c r="EE17" s="156"/>
      <c r="EF17" s="156"/>
      <c r="EG17" s="156"/>
      <c r="EH17" s="156"/>
      <c r="EI17" s="156"/>
      <c r="EJ17" s="156"/>
      <c r="EK17" s="157"/>
    </row>
    <row r="18" spans="1:141" s="28" customFormat="1" ht="15" customHeight="1" x14ac:dyDescent="0.25">
      <c r="A18" s="109" t="s">
        <v>298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93" t="s">
        <v>44</v>
      </c>
      <c r="Z18" s="94"/>
      <c r="AA18" s="94"/>
      <c r="AB18" s="94"/>
      <c r="AC18" s="94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229"/>
    </row>
    <row r="19" spans="1:141" s="28" customFormat="1" ht="12.75" customHeight="1" x14ac:dyDescent="0.25">
      <c r="A19" s="135" t="s">
        <v>282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96" t="s">
        <v>287</v>
      </c>
      <c r="Z19" s="97"/>
      <c r="AA19" s="97"/>
      <c r="AB19" s="97"/>
      <c r="AC19" s="97"/>
      <c r="AD19" s="129">
        <f>CX19+CP19</f>
        <v>1486509.1800000002</v>
      </c>
      <c r="AE19" s="129"/>
      <c r="AF19" s="129"/>
      <c r="AG19" s="129"/>
      <c r="AH19" s="129"/>
      <c r="AI19" s="129"/>
      <c r="AJ19" s="129"/>
      <c r="AK19" s="129"/>
      <c r="AL19" s="129">
        <v>1486509.18</v>
      </c>
      <c r="AM19" s="129"/>
      <c r="AN19" s="129"/>
      <c r="AO19" s="129"/>
      <c r="AP19" s="129"/>
      <c r="AQ19" s="129"/>
      <c r="AR19" s="129"/>
      <c r="AS19" s="129"/>
      <c r="AT19" s="129">
        <f>CP19+CX19</f>
        <v>1486509.1800000002</v>
      </c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>
        <v>1354494.56</v>
      </c>
      <c r="CQ19" s="129"/>
      <c r="CR19" s="129"/>
      <c r="CS19" s="129"/>
      <c r="CT19" s="129"/>
      <c r="CU19" s="129"/>
      <c r="CV19" s="129"/>
      <c r="CW19" s="129"/>
      <c r="CX19" s="129">
        <v>132014.62</v>
      </c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28" customFormat="1" ht="12.75" customHeight="1" x14ac:dyDescent="0.25">
      <c r="A20" s="110" t="s">
        <v>1229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96"/>
      <c r="Z20" s="97"/>
      <c r="AA20" s="97"/>
      <c r="AB20" s="97"/>
      <c r="AC20" s="97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28" customFormat="1" ht="15" customHeight="1" x14ac:dyDescent="0.2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96"/>
      <c r="Z21" s="97"/>
      <c r="AA21" s="97"/>
      <c r="AB21" s="97"/>
      <c r="AC21" s="97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x14ac:dyDescent="0.25">
      <c r="A22" s="110" t="s">
        <v>299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96" t="s">
        <v>45</v>
      </c>
      <c r="Z22" s="97"/>
      <c r="AA22" s="97"/>
      <c r="AB22" s="97"/>
      <c r="AC22" s="97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2.75" customHeight="1" x14ac:dyDescent="0.25">
      <c r="A23" s="135" t="s">
        <v>282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96" t="s">
        <v>286</v>
      </c>
      <c r="Z23" s="97"/>
      <c r="AA23" s="97"/>
      <c r="AB23" s="97"/>
      <c r="AC23" s="97"/>
      <c r="AD23" s="129">
        <f>CP23+CX23</f>
        <v>609080.86</v>
      </c>
      <c r="AE23" s="129"/>
      <c r="AF23" s="129"/>
      <c r="AG23" s="129"/>
      <c r="AH23" s="129"/>
      <c r="AI23" s="129"/>
      <c r="AJ23" s="129"/>
      <c r="AK23" s="129"/>
      <c r="AL23" s="129">
        <v>609080.86</v>
      </c>
      <c r="AM23" s="129"/>
      <c r="AN23" s="129"/>
      <c r="AO23" s="129"/>
      <c r="AP23" s="129"/>
      <c r="AQ23" s="129"/>
      <c r="AR23" s="129"/>
      <c r="AS23" s="129"/>
      <c r="AT23" s="129">
        <f>CP23+CX23</f>
        <v>609080.86</v>
      </c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>
        <v>554715.5</v>
      </c>
      <c r="CQ23" s="129"/>
      <c r="CR23" s="129"/>
      <c r="CS23" s="129"/>
      <c r="CT23" s="129"/>
      <c r="CU23" s="129"/>
      <c r="CV23" s="129"/>
      <c r="CW23" s="129"/>
      <c r="CX23" s="129">
        <v>54365.36</v>
      </c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2.75" customHeight="1" x14ac:dyDescent="0.25">
      <c r="A24" s="110" t="s">
        <v>1230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96"/>
      <c r="Z24" s="97"/>
      <c r="AA24" s="97"/>
      <c r="AB24" s="97"/>
      <c r="AC24" s="97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5" customHeight="1" x14ac:dyDescent="0.25">
      <c r="A25" s="110" t="s">
        <v>1231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96"/>
      <c r="Z25" s="97"/>
      <c r="AA25" s="97"/>
      <c r="AB25" s="97"/>
      <c r="AC25" s="97"/>
      <c r="AD25" s="129">
        <f>CP25+CX25</f>
        <v>499222.36</v>
      </c>
      <c r="AE25" s="129"/>
      <c r="AF25" s="129"/>
      <c r="AG25" s="129"/>
      <c r="AH25" s="129"/>
      <c r="AI25" s="129"/>
      <c r="AJ25" s="129"/>
      <c r="AK25" s="129"/>
      <c r="AL25" s="129">
        <v>499222.36</v>
      </c>
      <c r="AM25" s="129"/>
      <c r="AN25" s="129"/>
      <c r="AO25" s="129"/>
      <c r="AP25" s="129"/>
      <c r="AQ25" s="129"/>
      <c r="AR25" s="129"/>
      <c r="AS25" s="129"/>
      <c r="AT25" s="129">
        <f>CP25+CX25</f>
        <v>499222.36</v>
      </c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>
        <v>490222.36</v>
      </c>
      <c r="CQ25" s="129"/>
      <c r="CR25" s="129"/>
      <c r="CS25" s="129"/>
      <c r="CT25" s="129"/>
      <c r="CU25" s="129"/>
      <c r="CV25" s="129"/>
      <c r="CW25" s="129"/>
      <c r="CX25" s="129">
        <v>9000</v>
      </c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2.75" customHeight="1" x14ac:dyDescent="0.25">
      <c r="A26" s="144" t="s">
        <v>284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96" t="s">
        <v>174</v>
      </c>
      <c r="Z26" s="97"/>
      <c r="AA26" s="97"/>
      <c r="AB26" s="97"/>
      <c r="AC26" s="97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2.75" customHeight="1" x14ac:dyDescent="0.25">
      <c r="A27" s="110" t="s">
        <v>300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96"/>
      <c r="Z27" s="97"/>
      <c r="AA27" s="97"/>
      <c r="AB27" s="97"/>
      <c r="AC27" s="97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2.75" customHeight="1" x14ac:dyDescent="0.25">
      <c r="A28" s="135" t="s">
        <v>282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96" t="s">
        <v>173</v>
      </c>
      <c r="Z28" s="97"/>
      <c r="AA28" s="97"/>
      <c r="AB28" s="97"/>
      <c r="AC28" s="97"/>
      <c r="AD28" s="129">
        <f>CP28+CX28</f>
        <v>450211.9</v>
      </c>
      <c r="AE28" s="129"/>
      <c r="AF28" s="129"/>
      <c r="AG28" s="129"/>
      <c r="AH28" s="129"/>
      <c r="AI28" s="129"/>
      <c r="AJ28" s="129"/>
      <c r="AK28" s="129"/>
      <c r="AL28" s="129">
        <v>450211.9</v>
      </c>
      <c r="AM28" s="129"/>
      <c r="AN28" s="129"/>
      <c r="AO28" s="129"/>
      <c r="AP28" s="129"/>
      <c r="AQ28" s="129"/>
      <c r="AR28" s="129"/>
      <c r="AS28" s="129"/>
      <c r="AT28" s="129">
        <f>CP28+CX28</f>
        <v>450211.9</v>
      </c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>
        <v>419211.9</v>
      </c>
      <c r="CQ28" s="129"/>
      <c r="CR28" s="129"/>
      <c r="CS28" s="129"/>
      <c r="CT28" s="129"/>
      <c r="CU28" s="129"/>
      <c r="CV28" s="129"/>
      <c r="CW28" s="129"/>
      <c r="CX28" s="129">
        <v>31000</v>
      </c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2.75" customHeight="1" x14ac:dyDescent="0.25">
      <c r="A29" s="110" t="s">
        <v>1232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96"/>
      <c r="Z29" s="97"/>
      <c r="AA29" s="97"/>
      <c r="AB29" s="97"/>
      <c r="AC29" s="97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5" customHeight="1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96"/>
      <c r="Z30" s="97"/>
      <c r="AA30" s="97"/>
      <c r="AB30" s="97"/>
      <c r="AC30" s="97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8" customFormat="1" ht="15" customHeight="1" thickBot="1" x14ac:dyDescent="0.3">
      <c r="A31" s="126" t="s">
        <v>42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234" t="s">
        <v>46</v>
      </c>
      <c r="Z31" s="235"/>
      <c r="AA31" s="235"/>
      <c r="AB31" s="235"/>
      <c r="AC31" s="235"/>
      <c r="AD31" s="137">
        <f>AD28+AD25+AD23+AD19</f>
        <v>3045024.3000000003</v>
      </c>
      <c r="AE31" s="137"/>
      <c r="AF31" s="137"/>
      <c r="AG31" s="137"/>
      <c r="AH31" s="137"/>
      <c r="AI31" s="137"/>
      <c r="AJ31" s="137"/>
      <c r="AK31" s="137"/>
      <c r="AL31" s="137">
        <f>AL28+AL25+AL23+AL19</f>
        <v>3045024.3</v>
      </c>
      <c r="AM31" s="137"/>
      <c r="AN31" s="137"/>
      <c r="AO31" s="137"/>
      <c r="AP31" s="137"/>
      <c r="AQ31" s="137"/>
      <c r="AR31" s="137"/>
      <c r="AS31" s="137"/>
      <c r="AT31" s="137">
        <f>AT28+AT25+AT23+AT19</f>
        <v>3045024.3000000003</v>
      </c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>
        <f>CP28+CP25+CP23+CP19</f>
        <v>2818644.3200000003</v>
      </c>
      <c r="CQ31" s="137"/>
      <c r="CR31" s="137"/>
      <c r="CS31" s="137"/>
      <c r="CT31" s="137"/>
      <c r="CU31" s="137"/>
      <c r="CV31" s="137"/>
      <c r="CW31" s="137"/>
      <c r="CX31" s="137">
        <f>CX28+CX25+CX23+CX19</f>
        <v>226379.97999999998</v>
      </c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236"/>
    </row>
    <row r="33" spans="1:14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199999999999999" x14ac:dyDescent="0.2">
      <c r="A34" s="288" t="s">
        <v>876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288"/>
      <c r="BZ34" s="288"/>
      <c r="CA34" s="288"/>
      <c r="CB34" s="288"/>
      <c r="CC34" s="288"/>
      <c r="CD34" s="288"/>
      <c r="CE34" s="288"/>
      <c r="CF34" s="288"/>
      <c r="CG34" s="288"/>
      <c r="CH34" s="288"/>
      <c r="CI34" s="288"/>
      <c r="CJ34" s="288"/>
      <c r="CK34" s="288"/>
      <c r="CL34" s="288"/>
      <c r="CM34" s="288"/>
      <c r="CN34" s="288"/>
      <c r="CO34" s="288"/>
      <c r="CP34" s="288"/>
      <c r="CQ34" s="288"/>
      <c r="CR34" s="288"/>
      <c r="CS34" s="288"/>
      <c r="CT34" s="288"/>
      <c r="CU34" s="288"/>
      <c r="CV34" s="288"/>
      <c r="CW34" s="288"/>
      <c r="CX34" s="288"/>
      <c r="CY34" s="288"/>
      <c r="CZ34" s="288"/>
      <c r="DA34" s="288"/>
      <c r="DB34" s="288"/>
      <c r="DC34" s="288"/>
      <c r="DD34" s="288"/>
      <c r="DE34" s="288"/>
      <c r="DF34" s="288"/>
      <c r="DG34" s="288"/>
      <c r="DH34" s="288"/>
      <c r="DI34" s="288"/>
      <c r="DJ34" s="288"/>
      <c r="DK34" s="288"/>
      <c r="DL34" s="288"/>
      <c r="DM34" s="288"/>
      <c r="DN34" s="288"/>
      <c r="DO34" s="288"/>
      <c r="DP34" s="288"/>
      <c r="DQ34" s="288"/>
      <c r="DR34" s="288"/>
      <c r="DS34" s="288"/>
      <c r="DT34" s="288"/>
      <c r="DU34" s="288"/>
      <c r="DV34" s="288"/>
      <c r="DW34" s="288"/>
      <c r="DX34" s="288"/>
      <c r="DY34" s="288"/>
      <c r="DZ34" s="288"/>
      <c r="EA34" s="288"/>
      <c r="EB34" s="288"/>
      <c r="EC34" s="288"/>
      <c r="ED34" s="288"/>
      <c r="EE34" s="288"/>
      <c r="EF34" s="288"/>
      <c r="EG34" s="288"/>
      <c r="EH34" s="288"/>
      <c r="EI34" s="288"/>
      <c r="EJ34" s="288"/>
      <c r="EK34" s="288"/>
    </row>
    <row r="35" spans="1:141" s="3" customFormat="1" ht="10.199999999999999" x14ac:dyDescent="0.2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O35" s="288"/>
      <c r="CP35" s="288"/>
      <c r="CQ35" s="288"/>
      <c r="CR35" s="288"/>
      <c r="CS35" s="288"/>
      <c r="CT35" s="288"/>
      <c r="CU35" s="288"/>
      <c r="CV35" s="288"/>
      <c r="CW35" s="288"/>
      <c r="CX35" s="288"/>
      <c r="CY35" s="288"/>
      <c r="CZ35" s="288"/>
      <c r="DA35" s="288"/>
      <c r="DB35" s="288"/>
      <c r="DC35" s="288"/>
      <c r="DD35" s="288"/>
      <c r="DE35" s="288"/>
      <c r="DF35" s="288"/>
      <c r="DG35" s="288"/>
      <c r="DH35" s="288"/>
      <c r="DI35" s="288"/>
      <c r="DJ35" s="288"/>
      <c r="DK35" s="288"/>
      <c r="DL35" s="288"/>
      <c r="DM35" s="288"/>
      <c r="DN35" s="288"/>
      <c r="DO35" s="288"/>
      <c r="DP35" s="288"/>
      <c r="DQ35" s="288"/>
      <c r="DR35" s="288"/>
      <c r="DS35" s="288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1"/>
  <sheetViews>
    <sheetView topLeftCell="A43" workbookViewId="0">
      <selection activeCell="BG60" sqref="BG60:CN60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22" t="s">
        <v>248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157" t="s">
        <v>22</v>
      </c>
      <c r="AB1" s="222"/>
      <c r="AC1" s="222"/>
      <c r="AD1" s="222"/>
      <c r="AE1" s="168"/>
      <c r="AF1" s="293" t="s">
        <v>351</v>
      </c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237"/>
    </row>
    <row r="2" spans="1:141" s="28" customFormat="1" ht="12.75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163" t="s">
        <v>25</v>
      </c>
      <c r="AB2" s="224"/>
      <c r="AC2" s="224"/>
      <c r="AD2" s="224"/>
      <c r="AE2" s="167"/>
      <c r="AF2" s="209" t="s">
        <v>139</v>
      </c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160"/>
    </row>
    <row r="3" spans="1:141" s="28" customFormat="1" ht="12.75" customHeight="1" x14ac:dyDescent="0.25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163"/>
      <c r="AB3" s="224"/>
      <c r="AC3" s="224"/>
      <c r="AD3" s="224"/>
      <c r="AE3" s="167"/>
      <c r="AF3" s="165" t="s">
        <v>352</v>
      </c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209" t="s">
        <v>353</v>
      </c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160"/>
    </row>
    <row r="4" spans="1:141" s="28" customFormat="1" ht="12.75" customHeight="1" x14ac:dyDescent="0.2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163"/>
      <c r="AB4" s="224"/>
      <c r="AC4" s="224"/>
      <c r="AD4" s="224"/>
      <c r="AE4" s="167"/>
      <c r="AF4" s="287" t="s">
        <v>354</v>
      </c>
      <c r="AG4" s="287"/>
      <c r="AH4" s="287"/>
      <c r="AI4" s="287"/>
      <c r="AJ4" s="287"/>
      <c r="AK4" s="287"/>
      <c r="AL4" s="287"/>
      <c r="AM4" s="287"/>
      <c r="AN4" s="287"/>
      <c r="AO4" s="287"/>
      <c r="AP4" s="163" t="s">
        <v>309</v>
      </c>
      <c r="AQ4" s="224"/>
      <c r="AR4" s="224"/>
      <c r="AS4" s="224"/>
      <c r="AT4" s="224"/>
      <c r="AU4" s="224"/>
      <c r="AV4" s="224"/>
      <c r="AW4" s="224"/>
      <c r="AX4" s="224"/>
      <c r="AY4" s="157" t="s">
        <v>307</v>
      </c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168"/>
      <c r="BQ4" s="287" t="s">
        <v>360</v>
      </c>
      <c r="BR4" s="287"/>
      <c r="BS4" s="287"/>
      <c r="BT4" s="287"/>
      <c r="BU4" s="287"/>
      <c r="BV4" s="287"/>
      <c r="BW4" s="287"/>
      <c r="BX4" s="287"/>
      <c r="BY4" s="287"/>
      <c r="BZ4" s="157" t="s">
        <v>309</v>
      </c>
      <c r="CA4" s="222"/>
      <c r="CB4" s="222"/>
      <c r="CC4" s="222"/>
      <c r="CD4" s="222"/>
      <c r="CE4" s="222"/>
      <c r="CF4" s="222"/>
      <c r="CG4" s="222"/>
      <c r="CH4" s="168"/>
      <c r="CI4" s="287" t="s">
        <v>354</v>
      </c>
      <c r="CJ4" s="287"/>
      <c r="CK4" s="287"/>
      <c r="CL4" s="287"/>
      <c r="CM4" s="287"/>
      <c r="CN4" s="287"/>
      <c r="CO4" s="287"/>
      <c r="CP4" s="287"/>
      <c r="CQ4" s="287"/>
      <c r="CR4" s="287"/>
      <c r="CS4" s="163" t="s">
        <v>309</v>
      </c>
      <c r="CT4" s="224"/>
      <c r="CU4" s="224"/>
      <c r="CV4" s="224"/>
      <c r="CW4" s="224"/>
      <c r="CX4" s="224"/>
      <c r="CY4" s="224"/>
      <c r="CZ4" s="224"/>
      <c r="DA4" s="224"/>
      <c r="DB4" s="157" t="s">
        <v>307</v>
      </c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168"/>
      <c r="DT4" s="287" t="s">
        <v>360</v>
      </c>
      <c r="DU4" s="287"/>
      <c r="DV4" s="287"/>
      <c r="DW4" s="287"/>
      <c r="DX4" s="287"/>
      <c r="DY4" s="287"/>
      <c r="DZ4" s="287"/>
      <c r="EA4" s="287"/>
      <c r="EB4" s="287"/>
      <c r="EC4" s="157" t="s">
        <v>309</v>
      </c>
      <c r="ED4" s="222"/>
      <c r="EE4" s="222"/>
      <c r="EF4" s="222"/>
      <c r="EG4" s="222"/>
      <c r="EH4" s="222"/>
      <c r="EI4" s="222"/>
      <c r="EJ4" s="222"/>
      <c r="EK4" s="168"/>
    </row>
    <row r="5" spans="1:141" s="28" customFormat="1" ht="12.75" customHeight="1" x14ac:dyDescent="0.25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163"/>
      <c r="AB5" s="224"/>
      <c r="AC5" s="224"/>
      <c r="AD5" s="224"/>
      <c r="AE5" s="167"/>
      <c r="AF5" s="287" t="s">
        <v>355</v>
      </c>
      <c r="AG5" s="287"/>
      <c r="AH5" s="287"/>
      <c r="AI5" s="287"/>
      <c r="AJ5" s="287"/>
      <c r="AK5" s="287"/>
      <c r="AL5" s="287"/>
      <c r="AM5" s="287"/>
      <c r="AN5" s="287"/>
      <c r="AO5" s="287"/>
      <c r="AP5" s="163" t="s">
        <v>310</v>
      </c>
      <c r="AQ5" s="224"/>
      <c r="AR5" s="224"/>
      <c r="AS5" s="224"/>
      <c r="AT5" s="224"/>
      <c r="AU5" s="224"/>
      <c r="AV5" s="224"/>
      <c r="AW5" s="224"/>
      <c r="AX5" s="224"/>
      <c r="AY5" s="166" t="s">
        <v>308</v>
      </c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164"/>
      <c r="BQ5" s="287"/>
      <c r="BR5" s="287"/>
      <c r="BS5" s="287"/>
      <c r="BT5" s="287"/>
      <c r="BU5" s="287"/>
      <c r="BV5" s="287"/>
      <c r="BW5" s="287"/>
      <c r="BX5" s="287"/>
      <c r="BY5" s="287"/>
      <c r="BZ5" s="163" t="s">
        <v>310</v>
      </c>
      <c r="CA5" s="224"/>
      <c r="CB5" s="224"/>
      <c r="CC5" s="224"/>
      <c r="CD5" s="224"/>
      <c r="CE5" s="224"/>
      <c r="CF5" s="224"/>
      <c r="CG5" s="224"/>
      <c r="CH5" s="167"/>
      <c r="CI5" s="287" t="s">
        <v>355</v>
      </c>
      <c r="CJ5" s="287"/>
      <c r="CK5" s="287"/>
      <c r="CL5" s="287"/>
      <c r="CM5" s="287"/>
      <c r="CN5" s="287"/>
      <c r="CO5" s="287"/>
      <c r="CP5" s="287"/>
      <c r="CQ5" s="287"/>
      <c r="CR5" s="287"/>
      <c r="CS5" s="163" t="s">
        <v>310</v>
      </c>
      <c r="CT5" s="224"/>
      <c r="CU5" s="224"/>
      <c r="CV5" s="224"/>
      <c r="CW5" s="224"/>
      <c r="CX5" s="224"/>
      <c r="CY5" s="224"/>
      <c r="CZ5" s="224"/>
      <c r="DA5" s="224"/>
      <c r="DB5" s="166" t="s">
        <v>308</v>
      </c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164"/>
      <c r="DT5" s="287"/>
      <c r="DU5" s="287"/>
      <c r="DV5" s="287"/>
      <c r="DW5" s="287"/>
      <c r="DX5" s="287"/>
      <c r="DY5" s="287"/>
      <c r="DZ5" s="287"/>
      <c r="EA5" s="287"/>
      <c r="EB5" s="287"/>
      <c r="EC5" s="163" t="s">
        <v>310</v>
      </c>
      <c r="ED5" s="224"/>
      <c r="EE5" s="224"/>
      <c r="EF5" s="224"/>
      <c r="EG5" s="224"/>
      <c r="EH5" s="224"/>
      <c r="EI5" s="224"/>
      <c r="EJ5" s="224"/>
      <c r="EK5" s="167"/>
    </row>
    <row r="6" spans="1:141" s="28" customFormat="1" ht="12.75" customHeight="1" x14ac:dyDescent="0.25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163"/>
      <c r="AB6" s="224"/>
      <c r="AC6" s="224"/>
      <c r="AD6" s="224"/>
      <c r="AE6" s="167"/>
      <c r="AF6" s="287" t="s">
        <v>356</v>
      </c>
      <c r="AG6" s="287"/>
      <c r="AH6" s="287"/>
      <c r="AI6" s="287"/>
      <c r="AJ6" s="287"/>
      <c r="AK6" s="287"/>
      <c r="AL6" s="287"/>
      <c r="AM6" s="287"/>
      <c r="AN6" s="287"/>
      <c r="AO6" s="287"/>
      <c r="AP6" s="163" t="s">
        <v>321</v>
      </c>
      <c r="AQ6" s="224"/>
      <c r="AR6" s="224"/>
      <c r="AS6" s="224"/>
      <c r="AT6" s="224"/>
      <c r="AU6" s="224"/>
      <c r="AV6" s="224"/>
      <c r="AW6" s="224"/>
      <c r="AX6" s="167"/>
      <c r="AY6" s="209" t="s">
        <v>139</v>
      </c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160"/>
      <c r="BQ6" s="287"/>
      <c r="BR6" s="287"/>
      <c r="BS6" s="287"/>
      <c r="BT6" s="287"/>
      <c r="BU6" s="287"/>
      <c r="BV6" s="287"/>
      <c r="BW6" s="287"/>
      <c r="BX6" s="287"/>
      <c r="BY6" s="287"/>
      <c r="BZ6" s="163" t="s">
        <v>361</v>
      </c>
      <c r="CA6" s="224"/>
      <c r="CB6" s="224"/>
      <c r="CC6" s="224"/>
      <c r="CD6" s="224"/>
      <c r="CE6" s="224"/>
      <c r="CF6" s="224"/>
      <c r="CG6" s="224"/>
      <c r="CH6" s="167"/>
      <c r="CI6" s="287" t="s">
        <v>356</v>
      </c>
      <c r="CJ6" s="287"/>
      <c r="CK6" s="287"/>
      <c r="CL6" s="287"/>
      <c r="CM6" s="287"/>
      <c r="CN6" s="287"/>
      <c r="CO6" s="287"/>
      <c r="CP6" s="287"/>
      <c r="CQ6" s="287"/>
      <c r="CR6" s="287"/>
      <c r="CS6" s="163" t="s">
        <v>321</v>
      </c>
      <c r="CT6" s="224"/>
      <c r="CU6" s="224"/>
      <c r="CV6" s="224"/>
      <c r="CW6" s="224"/>
      <c r="CX6" s="224"/>
      <c r="CY6" s="224"/>
      <c r="CZ6" s="224"/>
      <c r="DA6" s="167"/>
      <c r="DB6" s="209" t="s">
        <v>139</v>
      </c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160"/>
      <c r="DT6" s="287"/>
      <c r="DU6" s="287"/>
      <c r="DV6" s="287"/>
      <c r="DW6" s="287"/>
      <c r="DX6" s="287"/>
      <c r="DY6" s="287"/>
      <c r="DZ6" s="287"/>
      <c r="EA6" s="287"/>
      <c r="EB6" s="287"/>
      <c r="EC6" s="163" t="s">
        <v>361</v>
      </c>
      <c r="ED6" s="224"/>
      <c r="EE6" s="224"/>
      <c r="EF6" s="224"/>
      <c r="EG6" s="224"/>
      <c r="EH6" s="224"/>
      <c r="EI6" s="224"/>
      <c r="EJ6" s="224"/>
      <c r="EK6" s="167"/>
    </row>
    <row r="7" spans="1:141" s="28" customFormat="1" ht="12.75" customHeight="1" x14ac:dyDescent="0.25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163"/>
      <c r="AB7" s="224"/>
      <c r="AC7" s="224"/>
      <c r="AD7" s="224"/>
      <c r="AE7" s="167"/>
      <c r="AF7" s="287" t="s">
        <v>357</v>
      </c>
      <c r="AG7" s="287"/>
      <c r="AH7" s="287"/>
      <c r="AI7" s="287"/>
      <c r="AJ7" s="287"/>
      <c r="AK7" s="287"/>
      <c r="AL7" s="287"/>
      <c r="AM7" s="287"/>
      <c r="AN7" s="287"/>
      <c r="AO7" s="287"/>
      <c r="AP7" s="163" t="s">
        <v>322</v>
      </c>
      <c r="AQ7" s="224"/>
      <c r="AR7" s="224"/>
      <c r="AS7" s="224"/>
      <c r="AT7" s="224"/>
      <c r="AU7" s="224"/>
      <c r="AV7" s="224"/>
      <c r="AW7" s="224"/>
      <c r="AX7" s="167"/>
      <c r="AY7" s="287" t="s">
        <v>323</v>
      </c>
      <c r="AZ7" s="287"/>
      <c r="BA7" s="287"/>
      <c r="BB7" s="287"/>
      <c r="BC7" s="287"/>
      <c r="BD7" s="287"/>
      <c r="BE7" s="287"/>
      <c r="BF7" s="287"/>
      <c r="BG7" s="287"/>
      <c r="BH7" s="163" t="s">
        <v>315</v>
      </c>
      <c r="BI7" s="224"/>
      <c r="BJ7" s="224"/>
      <c r="BK7" s="224"/>
      <c r="BL7" s="224"/>
      <c r="BM7" s="224"/>
      <c r="BN7" s="224"/>
      <c r="BO7" s="224"/>
      <c r="BP7" s="167"/>
      <c r="BQ7" s="287"/>
      <c r="BR7" s="287"/>
      <c r="BS7" s="287"/>
      <c r="BT7" s="287"/>
      <c r="BU7" s="287"/>
      <c r="BV7" s="287"/>
      <c r="BW7" s="287"/>
      <c r="BX7" s="287"/>
      <c r="BY7" s="287"/>
      <c r="BZ7" s="163" t="s">
        <v>362</v>
      </c>
      <c r="CA7" s="224"/>
      <c r="CB7" s="224"/>
      <c r="CC7" s="224"/>
      <c r="CD7" s="224"/>
      <c r="CE7" s="224"/>
      <c r="CF7" s="224"/>
      <c r="CG7" s="224"/>
      <c r="CH7" s="167"/>
      <c r="CI7" s="287" t="s">
        <v>357</v>
      </c>
      <c r="CJ7" s="287"/>
      <c r="CK7" s="287"/>
      <c r="CL7" s="287"/>
      <c r="CM7" s="287"/>
      <c r="CN7" s="287"/>
      <c r="CO7" s="287"/>
      <c r="CP7" s="287"/>
      <c r="CQ7" s="287"/>
      <c r="CR7" s="287"/>
      <c r="CS7" s="163" t="s">
        <v>322</v>
      </c>
      <c r="CT7" s="224"/>
      <c r="CU7" s="224"/>
      <c r="CV7" s="224"/>
      <c r="CW7" s="224"/>
      <c r="CX7" s="224"/>
      <c r="CY7" s="224"/>
      <c r="CZ7" s="224"/>
      <c r="DA7" s="167"/>
      <c r="DB7" s="287" t="s">
        <v>323</v>
      </c>
      <c r="DC7" s="287"/>
      <c r="DD7" s="287"/>
      <c r="DE7" s="287"/>
      <c r="DF7" s="287"/>
      <c r="DG7" s="287"/>
      <c r="DH7" s="287"/>
      <c r="DI7" s="287"/>
      <c r="DJ7" s="287"/>
      <c r="DK7" s="163" t="s">
        <v>315</v>
      </c>
      <c r="DL7" s="224"/>
      <c r="DM7" s="224"/>
      <c r="DN7" s="224"/>
      <c r="DO7" s="224"/>
      <c r="DP7" s="224"/>
      <c r="DQ7" s="224"/>
      <c r="DR7" s="224"/>
      <c r="DS7" s="167"/>
      <c r="DT7" s="287"/>
      <c r="DU7" s="287"/>
      <c r="DV7" s="287"/>
      <c r="DW7" s="287"/>
      <c r="DX7" s="287"/>
      <c r="DY7" s="287"/>
      <c r="DZ7" s="287"/>
      <c r="EA7" s="287"/>
      <c r="EB7" s="287"/>
      <c r="EC7" s="163" t="s">
        <v>362</v>
      </c>
      <c r="ED7" s="224"/>
      <c r="EE7" s="224"/>
      <c r="EF7" s="224"/>
      <c r="EG7" s="224"/>
      <c r="EH7" s="224"/>
      <c r="EI7" s="224"/>
      <c r="EJ7" s="224"/>
      <c r="EK7" s="167"/>
    </row>
    <row r="8" spans="1:141" s="28" customFormat="1" ht="12.75" customHeight="1" x14ac:dyDescent="0.25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163"/>
      <c r="AB8" s="224"/>
      <c r="AC8" s="224"/>
      <c r="AD8" s="224"/>
      <c r="AE8" s="167"/>
      <c r="AF8" s="287" t="s">
        <v>358</v>
      </c>
      <c r="AG8" s="287"/>
      <c r="AH8" s="287"/>
      <c r="AI8" s="287"/>
      <c r="AJ8" s="287"/>
      <c r="AK8" s="287"/>
      <c r="AL8" s="287"/>
      <c r="AM8" s="287"/>
      <c r="AN8" s="287"/>
      <c r="AO8" s="287"/>
      <c r="AP8" s="163"/>
      <c r="AQ8" s="224"/>
      <c r="AR8" s="224"/>
      <c r="AS8" s="224"/>
      <c r="AT8" s="224"/>
      <c r="AU8" s="224"/>
      <c r="AV8" s="224"/>
      <c r="AW8" s="224"/>
      <c r="AX8" s="167"/>
      <c r="AY8" s="287" t="s">
        <v>324</v>
      </c>
      <c r="AZ8" s="287"/>
      <c r="BA8" s="287"/>
      <c r="BB8" s="287"/>
      <c r="BC8" s="287"/>
      <c r="BD8" s="287"/>
      <c r="BE8" s="287"/>
      <c r="BF8" s="287"/>
      <c r="BG8" s="287"/>
      <c r="BH8" s="163" t="s">
        <v>366</v>
      </c>
      <c r="BI8" s="224"/>
      <c r="BJ8" s="224"/>
      <c r="BK8" s="224"/>
      <c r="BL8" s="224"/>
      <c r="BM8" s="224"/>
      <c r="BN8" s="224"/>
      <c r="BO8" s="224"/>
      <c r="BP8" s="167"/>
      <c r="BQ8" s="287"/>
      <c r="BR8" s="287"/>
      <c r="BS8" s="287"/>
      <c r="BT8" s="287"/>
      <c r="BU8" s="287"/>
      <c r="BV8" s="287"/>
      <c r="BW8" s="287"/>
      <c r="BX8" s="287"/>
      <c r="BY8" s="287"/>
      <c r="BZ8" s="163" t="s">
        <v>67</v>
      </c>
      <c r="CA8" s="224"/>
      <c r="CB8" s="224"/>
      <c r="CC8" s="224"/>
      <c r="CD8" s="224"/>
      <c r="CE8" s="224"/>
      <c r="CF8" s="224"/>
      <c r="CG8" s="224"/>
      <c r="CH8" s="167"/>
      <c r="CI8" s="287" t="s">
        <v>358</v>
      </c>
      <c r="CJ8" s="287"/>
      <c r="CK8" s="287"/>
      <c r="CL8" s="287"/>
      <c r="CM8" s="287"/>
      <c r="CN8" s="287"/>
      <c r="CO8" s="287"/>
      <c r="CP8" s="287"/>
      <c r="CQ8" s="287"/>
      <c r="CR8" s="287"/>
      <c r="CS8" s="163"/>
      <c r="CT8" s="224"/>
      <c r="CU8" s="224"/>
      <c r="CV8" s="224"/>
      <c r="CW8" s="224"/>
      <c r="CX8" s="224"/>
      <c r="CY8" s="224"/>
      <c r="CZ8" s="224"/>
      <c r="DA8" s="167"/>
      <c r="DB8" s="287" t="s">
        <v>324</v>
      </c>
      <c r="DC8" s="287"/>
      <c r="DD8" s="287"/>
      <c r="DE8" s="287"/>
      <c r="DF8" s="287"/>
      <c r="DG8" s="287"/>
      <c r="DH8" s="287"/>
      <c r="DI8" s="287"/>
      <c r="DJ8" s="287"/>
      <c r="DK8" s="163" t="s">
        <v>366</v>
      </c>
      <c r="DL8" s="224"/>
      <c r="DM8" s="224"/>
      <c r="DN8" s="224"/>
      <c r="DO8" s="224"/>
      <c r="DP8" s="224"/>
      <c r="DQ8" s="224"/>
      <c r="DR8" s="224"/>
      <c r="DS8" s="167"/>
      <c r="DT8" s="287"/>
      <c r="DU8" s="287"/>
      <c r="DV8" s="287"/>
      <c r="DW8" s="287"/>
      <c r="DX8" s="287"/>
      <c r="DY8" s="287"/>
      <c r="DZ8" s="287"/>
      <c r="EA8" s="287"/>
      <c r="EB8" s="287"/>
      <c r="EC8" s="163" t="s">
        <v>67</v>
      </c>
      <c r="ED8" s="224"/>
      <c r="EE8" s="224"/>
      <c r="EF8" s="224"/>
      <c r="EG8" s="224"/>
      <c r="EH8" s="224"/>
      <c r="EI8" s="224"/>
      <c r="EJ8" s="224"/>
      <c r="EK8" s="167"/>
    </row>
    <row r="9" spans="1:141" s="28" customFormat="1" ht="12.75" customHeight="1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163"/>
      <c r="AB9" s="224"/>
      <c r="AC9" s="224"/>
      <c r="AD9" s="224"/>
      <c r="AE9" s="167"/>
      <c r="AF9" s="287" t="s">
        <v>359</v>
      </c>
      <c r="AG9" s="287"/>
      <c r="AH9" s="287"/>
      <c r="AI9" s="287"/>
      <c r="AJ9" s="287"/>
      <c r="AK9" s="287"/>
      <c r="AL9" s="287"/>
      <c r="AM9" s="287"/>
      <c r="AN9" s="287"/>
      <c r="AO9" s="287"/>
      <c r="AP9" s="163"/>
      <c r="AQ9" s="224"/>
      <c r="AR9" s="224"/>
      <c r="AS9" s="224"/>
      <c r="AT9" s="224"/>
      <c r="AU9" s="224"/>
      <c r="AV9" s="224"/>
      <c r="AW9" s="224"/>
      <c r="AX9" s="167"/>
      <c r="AY9" s="287"/>
      <c r="AZ9" s="287"/>
      <c r="BA9" s="287"/>
      <c r="BB9" s="287"/>
      <c r="BC9" s="287"/>
      <c r="BD9" s="287"/>
      <c r="BE9" s="287"/>
      <c r="BF9" s="287"/>
      <c r="BG9" s="287"/>
      <c r="BH9" s="163" t="s">
        <v>367</v>
      </c>
      <c r="BI9" s="224"/>
      <c r="BJ9" s="224"/>
      <c r="BK9" s="224"/>
      <c r="BL9" s="224"/>
      <c r="BM9" s="224"/>
      <c r="BN9" s="224"/>
      <c r="BO9" s="224"/>
      <c r="BP9" s="167"/>
      <c r="BQ9" s="287"/>
      <c r="BR9" s="287"/>
      <c r="BS9" s="287"/>
      <c r="BT9" s="287"/>
      <c r="BU9" s="287"/>
      <c r="BV9" s="287"/>
      <c r="BW9" s="287"/>
      <c r="BX9" s="287"/>
      <c r="BY9" s="287"/>
      <c r="BZ9" s="163"/>
      <c r="CA9" s="224"/>
      <c r="CB9" s="224"/>
      <c r="CC9" s="224"/>
      <c r="CD9" s="224"/>
      <c r="CE9" s="224"/>
      <c r="CF9" s="224"/>
      <c r="CG9" s="224"/>
      <c r="CH9" s="167"/>
      <c r="CI9" s="287" t="s">
        <v>359</v>
      </c>
      <c r="CJ9" s="287"/>
      <c r="CK9" s="287"/>
      <c r="CL9" s="287"/>
      <c r="CM9" s="287"/>
      <c r="CN9" s="287"/>
      <c r="CO9" s="287"/>
      <c r="CP9" s="287"/>
      <c r="CQ9" s="287"/>
      <c r="CR9" s="287"/>
      <c r="CS9" s="163"/>
      <c r="CT9" s="224"/>
      <c r="CU9" s="224"/>
      <c r="CV9" s="224"/>
      <c r="CW9" s="224"/>
      <c r="CX9" s="224"/>
      <c r="CY9" s="224"/>
      <c r="CZ9" s="224"/>
      <c r="DA9" s="167"/>
      <c r="DB9" s="287"/>
      <c r="DC9" s="287"/>
      <c r="DD9" s="287"/>
      <c r="DE9" s="287"/>
      <c r="DF9" s="287"/>
      <c r="DG9" s="287"/>
      <c r="DH9" s="287"/>
      <c r="DI9" s="287"/>
      <c r="DJ9" s="287"/>
      <c r="DK9" s="163" t="s">
        <v>367</v>
      </c>
      <c r="DL9" s="224"/>
      <c r="DM9" s="224"/>
      <c r="DN9" s="224"/>
      <c r="DO9" s="224"/>
      <c r="DP9" s="224"/>
      <c r="DQ9" s="224"/>
      <c r="DR9" s="224"/>
      <c r="DS9" s="167"/>
      <c r="DT9" s="287"/>
      <c r="DU9" s="287"/>
      <c r="DV9" s="287"/>
      <c r="DW9" s="287"/>
      <c r="DX9" s="287"/>
      <c r="DY9" s="287"/>
      <c r="DZ9" s="287"/>
      <c r="EA9" s="287"/>
      <c r="EB9" s="287"/>
      <c r="EC9" s="163"/>
      <c r="ED9" s="224"/>
      <c r="EE9" s="224"/>
      <c r="EF9" s="224"/>
      <c r="EG9" s="224"/>
      <c r="EH9" s="224"/>
      <c r="EI9" s="224"/>
      <c r="EJ9" s="224"/>
      <c r="EK9" s="167"/>
    </row>
    <row r="10" spans="1:141" s="28" customFormat="1" ht="12.75" customHeight="1" x14ac:dyDescent="0.25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163"/>
      <c r="AB10" s="224"/>
      <c r="AC10" s="224"/>
      <c r="AD10" s="224"/>
      <c r="AE10" s="167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163"/>
      <c r="AQ10" s="224"/>
      <c r="AR10" s="224"/>
      <c r="AS10" s="224"/>
      <c r="AT10" s="224"/>
      <c r="AU10" s="224"/>
      <c r="AV10" s="224"/>
      <c r="AW10" s="224"/>
      <c r="AX10" s="167"/>
      <c r="AY10" s="224"/>
      <c r="AZ10" s="224"/>
      <c r="BA10" s="224"/>
      <c r="BB10" s="224"/>
      <c r="BC10" s="224"/>
      <c r="BD10" s="224"/>
      <c r="BE10" s="224"/>
      <c r="BF10" s="224"/>
      <c r="BG10" s="224"/>
      <c r="BH10" s="163" t="s">
        <v>368</v>
      </c>
      <c r="BI10" s="224"/>
      <c r="BJ10" s="224"/>
      <c r="BK10" s="224"/>
      <c r="BL10" s="224"/>
      <c r="BM10" s="224"/>
      <c r="BN10" s="224"/>
      <c r="BO10" s="224"/>
      <c r="BP10" s="167"/>
      <c r="BQ10" s="224"/>
      <c r="BR10" s="224"/>
      <c r="BS10" s="224"/>
      <c r="BT10" s="224"/>
      <c r="BU10" s="224"/>
      <c r="BV10" s="224"/>
      <c r="BW10" s="224"/>
      <c r="BX10" s="224"/>
      <c r="BY10" s="224"/>
      <c r="BZ10" s="163"/>
      <c r="CA10" s="224"/>
      <c r="CB10" s="224"/>
      <c r="CC10" s="224"/>
      <c r="CD10" s="224"/>
      <c r="CE10" s="224"/>
      <c r="CF10" s="224"/>
      <c r="CG10" s="224"/>
      <c r="CH10" s="167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163"/>
      <c r="CT10" s="224"/>
      <c r="CU10" s="224"/>
      <c r="CV10" s="224"/>
      <c r="CW10" s="224"/>
      <c r="CX10" s="224"/>
      <c r="CY10" s="224"/>
      <c r="CZ10" s="224"/>
      <c r="DA10" s="167"/>
      <c r="DB10" s="224"/>
      <c r="DC10" s="224"/>
      <c r="DD10" s="224"/>
      <c r="DE10" s="224"/>
      <c r="DF10" s="224"/>
      <c r="DG10" s="224"/>
      <c r="DH10" s="224"/>
      <c r="DI10" s="224"/>
      <c r="DJ10" s="224"/>
      <c r="DK10" s="163" t="s">
        <v>368</v>
      </c>
      <c r="DL10" s="224"/>
      <c r="DM10" s="224"/>
      <c r="DN10" s="224"/>
      <c r="DO10" s="224"/>
      <c r="DP10" s="224"/>
      <c r="DQ10" s="224"/>
      <c r="DR10" s="224"/>
      <c r="DS10" s="167"/>
      <c r="DT10" s="224"/>
      <c r="DU10" s="224"/>
      <c r="DV10" s="224"/>
      <c r="DW10" s="224"/>
      <c r="DX10" s="224"/>
      <c r="DY10" s="224"/>
      <c r="DZ10" s="224"/>
      <c r="EA10" s="224"/>
      <c r="EB10" s="224"/>
      <c r="EC10" s="163"/>
      <c r="ED10" s="224"/>
      <c r="EE10" s="224"/>
      <c r="EF10" s="224"/>
      <c r="EG10" s="224"/>
      <c r="EH10" s="224"/>
      <c r="EI10" s="224"/>
      <c r="EJ10" s="224"/>
      <c r="EK10" s="167"/>
    </row>
    <row r="11" spans="1:141" s="28" customFormat="1" ht="12.75" customHeight="1" x14ac:dyDescent="0.25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163"/>
      <c r="AB11" s="224"/>
      <c r="AC11" s="224"/>
      <c r="AD11" s="224"/>
      <c r="AE11" s="167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163"/>
      <c r="AQ11" s="224"/>
      <c r="AR11" s="224"/>
      <c r="AS11" s="224"/>
      <c r="AT11" s="224"/>
      <c r="AU11" s="224"/>
      <c r="AV11" s="224"/>
      <c r="AW11" s="224"/>
      <c r="AX11" s="167"/>
      <c r="AY11" s="224"/>
      <c r="AZ11" s="224"/>
      <c r="BA11" s="224"/>
      <c r="BB11" s="224"/>
      <c r="BC11" s="224"/>
      <c r="BD11" s="224"/>
      <c r="BE11" s="224"/>
      <c r="BF11" s="224"/>
      <c r="BG11" s="224"/>
      <c r="BH11" s="163" t="s">
        <v>369</v>
      </c>
      <c r="BI11" s="224"/>
      <c r="BJ11" s="224"/>
      <c r="BK11" s="224"/>
      <c r="BL11" s="224"/>
      <c r="BM11" s="224"/>
      <c r="BN11" s="224"/>
      <c r="BO11" s="224"/>
      <c r="BP11" s="167"/>
      <c r="BQ11" s="224"/>
      <c r="BR11" s="224"/>
      <c r="BS11" s="224"/>
      <c r="BT11" s="224"/>
      <c r="BU11" s="224"/>
      <c r="BV11" s="224"/>
      <c r="BW11" s="224"/>
      <c r="BX11" s="224"/>
      <c r="BY11" s="224"/>
      <c r="BZ11" s="163"/>
      <c r="CA11" s="224"/>
      <c r="CB11" s="224"/>
      <c r="CC11" s="224"/>
      <c r="CD11" s="224"/>
      <c r="CE11" s="224"/>
      <c r="CF11" s="224"/>
      <c r="CG11" s="224"/>
      <c r="CH11" s="167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163"/>
      <c r="CT11" s="224"/>
      <c r="CU11" s="224"/>
      <c r="CV11" s="224"/>
      <c r="CW11" s="224"/>
      <c r="CX11" s="224"/>
      <c r="CY11" s="224"/>
      <c r="CZ11" s="224"/>
      <c r="DA11" s="167"/>
      <c r="DB11" s="224"/>
      <c r="DC11" s="224"/>
      <c r="DD11" s="224"/>
      <c r="DE11" s="224"/>
      <c r="DF11" s="224"/>
      <c r="DG11" s="224"/>
      <c r="DH11" s="224"/>
      <c r="DI11" s="224"/>
      <c r="DJ11" s="224"/>
      <c r="DK11" s="163" t="s">
        <v>369</v>
      </c>
      <c r="DL11" s="224"/>
      <c r="DM11" s="224"/>
      <c r="DN11" s="224"/>
      <c r="DO11" s="224"/>
      <c r="DP11" s="224"/>
      <c r="DQ11" s="224"/>
      <c r="DR11" s="224"/>
      <c r="DS11" s="167"/>
      <c r="DT11" s="224"/>
      <c r="DU11" s="224"/>
      <c r="DV11" s="224"/>
      <c r="DW11" s="224"/>
      <c r="DX11" s="224"/>
      <c r="DY11" s="224"/>
      <c r="DZ11" s="224"/>
      <c r="EA11" s="224"/>
      <c r="EB11" s="224"/>
      <c r="EC11" s="166"/>
      <c r="ED11" s="225"/>
      <c r="EE11" s="225"/>
      <c r="EF11" s="225"/>
      <c r="EG11" s="225"/>
      <c r="EH11" s="225"/>
      <c r="EI11" s="225"/>
      <c r="EJ11" s="225"/>
      <c r="EK11" s="164"/>
    </row>
    <row r="12" spans="1:141" s="28" customFormat="1" ht="13.8" thickBot="1" x14ac:dyDescent="0.3">
      <c r="A12" s="160">
        <v>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56">
        <v>2</v>
      </c>
      <c r="AB12" s="156"/>
      <c r="AC12" s="156"/>
      <c r="AD12" s="156"/>
      <c r="AE12" s="156"/>
      <c r="AF12" s="156">
        <v>17</v>
      </c>
      <c r="AG12" s="156"/>
      <c r="AH12" s="156"/>
      <c r="AI12" s="156"/>
      <c r="AJ12" s="156"/>
      <c r="AK12" s="156"/>
      <c r="AL12" s="156"/>
      <c r="AM12" s="156"/>
      <c r="AN12" s="156"/>
      <c r="AO12" s="156"/>
      <c r="AP12" s="156">
        <v>18</v>
      </c>
      <c r="AQ12" s="156"/>
      <c r="AR12" s="156"/>
      <c r="AS12" s="156"/>
      <c r="AT12" s="156"/>
      <c r="AU12" s="156"/>
      <c r="AV12" s="156"/>
      <c r="AW12" s="156"/>
      <c r="AX12" s="156"/>
      <c r="AY12" s="156">
        <v>19</v>
      </c>
      <c r="AZ12" s="156"/>
      <c r="BA12" s="156"/>
      <c r="BB12" s="156"/>
      <c r="BC12" s="156"/>
      <c r="BD12" s="156"/>
      <c r="BE12" s="156"/>
      <c r="BF12" s="156"/>
      <c r="BG12" s="156"/>
      <c r="BH12" s="156">
        <v>20</v>
      </c>
      <c r="BI12" s="156"/>
      <c r="BJ12" s="156"/>
      <c r="BK12" s="156"/>
      <c r="BL12" s="156"/>
      <c r="BM12" s="156"/>
      <c r="BN12" s="156"/>
      <c r="BO12" s="156"/>
      <c r="BP12" s="156"/>
      <c r="BQ12" s="156">
        <v>21</v>
      </c>
      <c r="BR12" s="156"/>
      <c r="BS12" s="156"/>
      <c r="BT12" s="156"/>
      <c r="BU12" s="156"/>
      <c r="BV12" s="156"/>
      <c r="BW12" s="156"/>
      <c r="BX12" s="156"/>
      <c r="BY12" s="156"/>
      <c r="BZ12" s="156">
        <v>22</v>
      </c>
      <c r="CA12" s="156"/>
      <c r="CB12" s="156"/>
      <c r="CC12" s="156"/>
      <c r="CD12" s="156"/>
      <c r="CE12" s="156"/>
      <c r="CF12" s="156"/>
      <c r="CG12" s="156"/>
      <c r="CH12" s="156"/>
      <c r="CI12" s="156">
        <v>23</v>
      </c>
      <c r="CJ12" s="156"/>
      <c r="CK12" s="156"/>
      <c r="CL12" s="156"/>
      <c r="CM12" s="156"/>
      <c r="CN12" s="156"/>
      <c r="CO12" s="156"/>
      <c r="CP12" s="156"/>
      <c r="CQ12" s="156"/>
      <c r="CR12" s="156"/>
      <c r="CS12" s="156">
        <v>24</v>
      </c>
      <c r="CT12" s="156"/>
      <c r="CU12" s="156"/>
      <c r="CV12" s="156"/>
      <c r="CW12" s="156"/>
      <c r="CX12" s="156"/>
      <c r="CY12" s="156"/>
      <c r="CZ12" s="156"/>
      <c r="DA12" s="156"/>
      <c r="DB12" s="156">
        <v>25</v>
      </c>
      <c r="DC12" s="156"/>
      <c r="DD12" s="156"/>
      <c r="DE12" s="156"/>
      <c r="DF12" s="156"/>
      <c r="DG12" s="156"/>
      <c r="DH12" s="156"/>
      <c r="DI12" s="156"/>
      <c r="DJ12" s="156"/>
      <c r="DK12" s="156">
        <v>26</v>
      </c>
      <c r="DL12" s="156"/>
      <c r="DM12" s="156"/>
      <c r="DN12" s="156"/>
      <c r="DO12" s="156"/>
      <c r="DP12" s="156"/>
      <c r="DQ12" s="156"/>
      <c r="DR12" s="156"/>
      <c r="DS12" s="156"/>
      <c r="DT12" s="156">
        <v>27</v>
      </c>
      <c r="DU12" s="156"/>
      <c r="DV12" s="156"/>
      <c r="DW12" s="156"/>
      <c r="DX12" s="156"/>
      <c r="DY12" s="156"/>
      <c r="DZ12" s="156"/>
      <c r="EA12" s="156"/>
      <c r="EB12" s="156"/>
      <c r="EC12" s="156">
        <v>28</v>
      </c>
      <c r="ED12" s="156"/>
      <c r="EE12" s="156"/>
      <c r="EF12" s="156"/>
      <c r="EG12" s="156"/>
      <c r="EH12" s="156"/>
      <c r="EI12" s="156"/>
      <c r="EJ12" s="156"/>
      <c r="EK12" s="157"/>
    </row>
    <row r="13" spans="1:141" s="28" customFormat="1" ht="12.75" customHeight="1" x14ac:dyDescent="0.25">
      <c r="A13" s="109" t="s">
        <v>879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93" t="s">
        <v>44</v>
      </c>
      <c r="AB13" s="94"/>
      <c r="AC13" s="94"/>
      <c r="AD13" s="94"/>
      <c r="AE13" s="94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229"/>
    </row>
    <row r="14" spans="1:141" s="28" customFormat="1" ht="12.75" customHeight="1" x14ac:dyDescent="0.25">
      <c r="A14" s="135" t="s">
        <v>282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96" t="s">
        <v>287</v>
      </c>
      <c r="AB14" s="97"/>
      <c r="AC14" s="97"/>
      <c r="AD14" s="97"/>
      <c r="AE14" s="97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54"/>
    </row>
    <row r="15" spans="1:141" s="28" customFormat="1" ht="12.75" customHeight="1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96"/>
      <c r="AB15" s="97"/>
      <c r="AC15" s="97"/>
      <c r="AD15" s="97"/>
      <c r="AE15" s="97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54"/>
    </row>
    <row r="16" spans="1:141" s="28" customFormat="1" ht="12.75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96"/>
      <c r="AB16" s="97"/>
      <c r="AC16" s="97"/>
      <c r="AD16" s="97"/>
      <c r="AE16" s="97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54"/>
    </row>
    <row r="17" spans="1:141" s="28" customFormat="1" ht="12.75" customHeight="1" x14ac:dyDescent="0.25">
      <c r="A17" s="110" t="s">
        <v>880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96" t="s">
        <v>45</v>
      </c>
      <c r="AB17" s="97"/>
      <c r="AC17" s="97"/>
      <c r="AD17" s="97"/>
      <c r="AE17" s="97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54"/>
    </row>
    <row r="18" spans="1:141" s="28" customFormat="1" ht="12.75" customHeight="1" x14ac:dyDescent="0.25">
      <c r="A18" s="135" t="s">
        <v>282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96" t="s">
        <v>286</v>
      </c>
      <c r="AB18" s="97"/>
      <c r="AC18" s="97"/>
      <c r="AD18" s="97"/>
      <c r="AE18" s="97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54"/>
    </row>
    <row r="19" spans="1:141" s="28" customFormat="1" ht="12.75" customHeight="1" x14ac:dyDescent="0.2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96"/>
      <c r="AB19" s="97"/>
      <c r="AC19" s="97"/>
      <c r="AD19" s="97"/>
      <c r="AE19" s="97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28" customFormat="1" ht="12.75" customHeight="1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96"/>
      <c r="AB20" s="97"/>
      <c r="AC20" s="97"/>
      <c r="AD20" s="97"/>
      <c r="AE20" s="97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28" customFormat="1" ht="12.75" customHeight="1" x14ac:dyDescent="0.25">
      <c r="A21" s="144" t="s">
        <v>284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96" t="s">
        <v>174</v>
      </c>
      <c r="AB21" s="97"/>
      <c r="AC21" s="97"/>
      <c r="AD21" s="97"/>
      <c r="AE21" s="97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ht="12.75" customHeight="1" x14ac:dyDescent="0.25">
      <c r="A22" s="110" t="s">
        <v>881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96"/>
      <c r="AB22" s="97"/>
      <c r="AC22" s="97"/>
      <c r="AD22" s="97"/>
      <c r="AE22" s="97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2.75" customHeight="1" x14ac:dyDescent="0.25">
      <c r="A23" s="135" t="s">
        <v>282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96" t="s">
        <v>426</v>
      </c>
      <c r="AB23" s="97"/>
      <c r="AC23" s="97"/>
      <c r="AD23" s="97"/>
      <c r="AE23" s="97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2.75" customHeight="1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96"/>
      <c r="AB24" s="97"/>
      <c r="AC24" s="97"/>
      <c r="AD24" s="97"/>
      <c r="AE24" s="97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2.7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96"/>
      <c r="AB25" s="97"/>
      <c r="AC25" s="97"/>
      <c r="AD25" s="97"/>
      <c r="AE25" s="97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2.75" customHeight="1" thickBot="1" x14ac:dyDescent="0.3">
      <c r="A26" s="126" t="s">
        <v>42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234" t="s">
        <v>46</v>
      </c>
      <c r="AB26" s="235"/>
      <c r="AC26" s="235"/>
      <c r="AD26" s="235"/>
      <c r="AE26" s="235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236"/>
    </row>
    <row r="27" spans="1:141" s="25" customFormat="1" ht="7.8" x14ac:dyDescent="0.15"/>
    <row r="28" spans="1:141" s="28" customFormat="1" ht="12.75" customHeight="1" x14ac:dyDescent="0.25">
      <c r="A28" s="222" t="s">
        <v>248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157" t="s">
        <v>22</v>
      </c>
      <c r="AB28" s="222"/>
      <c r="AC28" s="222"/>
      <c r="AD28" s="222"/>
      <c r="AE28" s="168"/>
      <c r="AF28" s="293" t="s">
        <v>351</v>
      </c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</row>
    <row r="29" spans="1:141" s="28" customFormat="1" ht="12.75" customHeight="1" x14ac:dyDescent="0.25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163" t="s">
        <v>25</v>
      </c>
      <c r="AB29" s="224"/>
      <c r="AC29" s="224"/>
      <c r="AD29" s="224"/>
      <c r="AE29" s="167"/>
      <c r="AF29" s="209" t="s">
        <v>139</v>
      </c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</row>
    <row r="30" spans="1:141" s="28" customFormat="1" ht="12.75" customHeight="1" x14ac:dyDescent="0.25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163"/>
      <c r="AB30" s="224"/>
      <c r="AC30" s="224"/>
      <c r="AD30" s="224"/>
      <c r="AE30" s="167"/>
      <c r="AF30" s="162" t="s">
        <v>363</v>
      </c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57" t="s">
        <v>364</v>
      </c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</row>
    <row r="31" spans="1:141" s="28" customFormat="1" ht="12.75" customHeight="1" x14ac:dyDescent="0.25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163"/>
      <c r="AB31" s="224"/>
      <c r="AC31" s="224"/>
      <c r="AD31" s="224"/>
      <c r="AE31" s="167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 t="s">
        <v>365</v>
      </c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6"/>
    </row>
    <row r="32" spans="1:141" s="28" customFormat="1" ht="12.75" customHeight="1" x14ac:dyDescent="0.25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163"/>
      <c r="AB32" s="224"/>
      <c r="AC32" s="224"/>
      <c r="AD32" s="224"/>
      <c r="AE32" s="167"/>
      <c r="AF32" s="287" t="s">
        <v>354</v>
      </c>
      <c r="AG32" s="287"/>
      <c r="AH32" s="287"/>
      <c r="AI32" s="287"/>
      <c r="AJ32" s="287"/>
      <c r="AK32" s="287"/>
      <c r="AL32" s="287"/>
      <c r="AM32" s="287"/>
      <c r="AN32" s="287"/>
      <c r="AO32" s="287"/>
      <c r="AP32" s="163" t="s">
        <v>309</v>
      </c>
      <c r="AQ32" s="224"/>
      <c r="AR32" s="224"/>
      <c r="AS32" s="224"/>
      <c r="AT32" s="224"/>
      <c r="AU32" s="224"/>
      <c r="AV32" s="224"/>
      <c r="AW32" s="224"/>
      <c r="AX32" s="224"/>
      <c r="AY32" s="157" t="s">
        <v>307</v>
      </c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168"/>
      <c r="BQ32" s="287" t="s">
        <v>360</v>
      </c>
      <c r="BR32" s="287"/>
      <c r="BS32" s="287"/>
      <c r="BT32" s="287"/>
      <c r="BU32" s="287"/>
      <c r="BV32" s="287"/>
      <c r="BW32" s="287"/>
      <c r="BX32" s="287"/>
      <c r="BY32" s="287"/>
      <c r="BZ32" s="157" t="s">
        <v>309</v>
      </c>
      <c r="CA32" s="222"/>
      <c r="CB32" s="222"/>
      <c r="CC32" s="222"/>
      <c r="CD32" s="222"/>
      <c r="CE32" s="222"/>
      <c r="CF32" s="222"/>
      <c r="CG32" s="222"/>
      <c r="CH32" s="168"/>
      <c r="CI32" s="287" t="s">
        <v>354</v>
      </c>
      <c r="CJ32" s="287"/>
      <c r="CK32" s="287"/>
      <c r="CL32" s="287"/>
      <c r="CM32" s="287"/>
      <c r="CN32" s="287"/>
      <c r="CO32" s="287"/>
      <c r="CP32" s="287"/>
      <c r="CQ32" s="287"/>
      <c r="CR32" s="287"/>
      <c r="CS32" s="163" t="s">
        <v>309</v>
      </c>
      <c r="CT32" s="224"/>
      <c r="CU32" s="224"/>
      <c r="CV32" s="224"/>
      <c r="CW32" s="224"/>
      <c r="CX32" s="224"/>
      <c r="CY32" s="224"/>
      <c r="CZ32" s="224"/>
      <c r="DA32" s="224"/>
      <c r="DB32" s="157" t="s">
        <v>307</v>
      </c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168"/>
      <c r="DT32" s="287" t="s">
        <v>360</v>
      </c>
      <c r="DU32" s="287"/>
      <c r="DV32" s="287"/>
      <c r="DW32" s="287"/>
      <c r="DX32" s="287"/>
      <c r="DY32" s="287"/>
      <c r="DZ32" s="287"/>
      <c r="EA32" s="287"/>
      <c r="EB32" s="287"/>
      <c r="EC32" s="157" t="s">
        <v>309</v>
      </c>
      <c r="ED32" s="222"/>
      <c r="EE32" s="222"/>
      <c r="EF32" s="222"/>
      <c r="EG32" s="222"/>
      <c r="EH32" s="222"/>
      <c r="EI32" s="222"/>
      <c r="EJ32" s="222"/>
      <c r="EK32" s="222"/>
    </row>
    <row r="33" spans="1:141" s="28" customFormat="1" ht="12.75" customHeight="1" x14ac:dyDescent="0.25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163"/>
      <c r="AB33" s="224"/>
      <c r="AC33" s="224"/>
      <c r="AD33" s="224"/>
      <c r="AE33" s="167"/>
      <c r="AF33" s="287" t="s">
        <v>355</v>
      </c>
      <c r="AG33" s="287"/>
      <c r="AH33" s="287"/>
      <c r="AI33" s="287"/>
      <c r="AJ33" s="287"/>
      <c r="AK33" s="287"/>
      <c r="AL33" s="287"/>
      <c r="AM33" s="287"/>
      <c r="AN33" s="287"/>
      <c r="AO33" s="287"/>
      <c r="AP33" s="163" t="s">
        <v>310</v>
      </c>
      <c r="AQ33" s="224"/>
      <c r="AR33" s="224"/>
      <c r="AS33" s="224"/>
      <c r="AT33" s="224"/>
      <c r="AU33" s="224"/>
      <c r="AV33" s="224"/>
      <c r="AW33" s="224"/>
      <c r="AX33" s="224"/>
      <c r="AY33" s="163" t="s">
        <v>370</v>
      </c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167"/>
      <c r="BQ33" s="287"/>
      <c r="BR33" s="287"/>
      <c r="BS33" s="287"/>
      <c r="BT33" s="287"/>
      <c r="BU33" s="287"/>
      <c r="BV33" s="287"/>
      <c r="BW33" s="287"/>
      <c r="BX33" s="287"/>
      <c r="BY33" s="287"/>
      <c r="BZ33" s="163" t="s">
        <v>310</v>
      </c>
      <c r="CA33" s="224"/>
      <c r="CB33" s="224"/>
      <c r="CC33" s="224"/>
      <c r="CD33" s="224"/>
      <c r="CE33" s="224"/>
      <c r="CF33" s="224"/>
      <c r="CG33" s="224"/>
      <c r="CH33" s="167"/>
      <c r="CI33" s="287" t="s">
        <v>355</v>
      </c>
      <c r="CJ33" s="287"/>
      <c r="CK33" s="287"/>
      <c r="CL33" s="287"/>
      <c r="CM33" s="287"/>
      <c r="CN33" s="287"/>
      <c r="CO33" s="287"/>
      <c r="CP33" s="287"/>
      <c r="CQ33" s="287"/>
      <c r="CR33" s="287"/>
      <c r="CS33" s="163" t="s">
        <v>310</v>
      </c>
      <c r="CT33" s="224"/>
      <c r="CU33" s="224"/>
      <c r="CV33" s="224"/>
      <c r="CW33" s="224"/>
      <c r="CX33" s="224"/>
      <c r="CY33" s="224"/>
      <c r="CZ33" s="224"/>
      <c r="DA33" s="224"/>
      <c r="DB33" s="163" t="s">
        <v>370</v>
      </c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167"/>
      <c r="DT33" s="287"/>
      <c r="DU33" s="287"/>
      <c r="DV33" s="287"/>
      <c r="DW33" s="287"/>
      <c r="DX33" s="287"/>
      <c r="DY33" s="287"/>
      <c r="DZ33" s="287"/>
      <c r="EA33" s="287"/>
      <c r="EB33" s="287"/>
      <c r="EC33" s="163" t="s">
        <v>310</v>
      </c>
      <c r="ED33" s="224"/>
      <c r="EE33" s="224"/>
      <c r="EF33" s="224"/>
      <c r="EG33" s="224"/>
      <c r="EH33" s="224"/>
      <c r="EI33" s="224"/>
      <c r="EJ33" s="224"/>
      <c r="EK33" s="224"/>
    </row>
    <row r="34" spans="1:141" s="28" customFormat="1" ht="12.75" customHeight="1" x14ac:dyDescent="0.25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163"/>
      <c r="AB34" s="224"/>
      <c r="AC34" s="224"/>
      <c r="AD34" s="224"/>
      <c r="AE34" s="167"/>
      <c r="AF34" s="287" t="s">
        <v>356</v>
      </c>
      <c r="AG34" s="287"/>
      <c r="AH34" s="287"/>
      <c r="AI34" s="287"/>
      <c r="AJ34" s="287"/>
      <c r="AK34" s="287"/>
      <c r="AL34" s="287"/>
      <c r="AM34" s="287"/>
      <c r="AN34" s="287"/>
      <c r="AO34" s="287"/>
      <c r="AP34" s="163" t="s">
        <v>321</v>
      </c>
      <c r="AQ34" s="224"/>
      <c r="AR34" s="224"/>
      <c r="AS34" s="224"/>
      <c r="AT34" s="224"/>
      <c r="AU34" s="224"/>
      <c r="AV34" s="224"/>
      <c r="AW34" s="224"/>
      <c r="AX34" s="167"/>
      <c r="AY34" s="166" t="s">
        <v>139</v>
      </c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164"/>
      <c r="BQ34" s="287"/>
      <c r="BR34" s="287"/>
      <c r="BS34" s="287"/>
      <c r="BT34" s="287"/>
      <c r="BU34" s="287"/>
      <c r="BV34" s="287"/>
      <c r="BW34" s="287"/>
      <c r="BX34" s="287"/>
      <c r="BY34" s="287"/>
      <c r="BZ34" s="163" t="s">
        <v>361</v>
      </c>
      <c r="CA34" s="224"/>
      <c r="CB34" s="224"/>
      <c r="CC34" s="224"/>
      <c r="CD34" s="224"/>
      <c r="CE34" s="224"/>
      <c r="CF34" s="224"/>
      <c r="CG34" s="224"/>
      <c r="CH34" s="167"/>
      <c r="CI34" s="287" t="s">
        <v>356</v>
      </c>
      <c r="CJ34" s="287"/>
      <c r="CK34" s="287"/>
      <c r="CL34" s="287"/>
      <c r="CM34" s="287"/>
      <c r="CN34" s="287"/>
      <c r="CO34" s="287"/>
      <c r="CP34" s="287"/>
      <c r="CQ34" s="287"/>
      <c r="CR34" s="287"/>
      <c r="CS34" s="163" t="s">
        <v>321</v>
      </c>
      <c r="CT34" s="224"/>
      <c r="CU34" s="224"/>
      <c r="CV34" s="224"/>
      <c r="CW34" s="224"/>
      <c r="CX34" s="224"/>
      <c r="CY34" s="224"/>
      <c r="CZ34" s="224"/>
      <c r="DA34" s="167"/>
      <c r="DB34" s="166" t="s">
        <v>139</v>
      </c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164"/>
      <c r="DT34" s="287"/>
      <c r="DU34" s="287"/>
      <c r="DV34" s="287"/>
      <c r="DW34" s="287"/>
      <c r="DX34" s="287"/>
      <c r="DY34" s="287"/>
      <c r="DZ34" s="287"/>
      <c r="EA34" s="287"/>
      <c r="EB34" s="287"/>
      <c r="EC34" s="163" t="s">
        <v>361</v>
      </c>
      <c r="ED34" s="224"/>
      <c r="EE34" s="224"/>
      <c r="EF34" s="224"/>
      <c r="EG34" s="224"/>
      <c r="EH34" s="224"/>
      <c r="EI34" s="224"/>
      <c r="EJ34" s="224"/>
      <c r="EK34" s="224"/>
    </row>
    <row r="35" spans="1:141" s="28" customFormat="1" ht="12.75" customHeight="1" x14ac:dyDescent="0.25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163"/>
      <c r="AB35" s="224"/>
      <c r="AC35" s="224"/>
      <c r="AD35" s="224"/>
      <c r="AE35" s="167"/>
      <c r="AF35" s="287" t="s">
        <v>357</v>
      </c>
      <c r="AG35" s="287"/>
      <c r="AH35" s="287"/>
      <c r="AI35" s="287"/>
      <c r="AJ35" s="287"/>
      <c r="AK35" s="287"/>
      <c r="AL35" s="287"/>
      <c r="AM35" s="287"/>
      <c r="AN35" s="287"/>
      <c r="AO35" s="287"/>
      <c r="AP35" s="163" t="s">
        <v>322</v>
      </c>
      <c r="AQ35" s="224"/>
      <c r="AR35" s="224"/>
      <c r="AS35" s="224"/>
      <c r="AT35" s="224"/>
      <c r="AU35" s="224"/>
      <c r="AV35" s="224"/>
      <c r="AW35" s="224"/>
      <c r="AX35" s="167"/>
      <c r="AY35" s="287" t="s">
        <v>323</v>
      </c>
      <c r="AZ35" s="287"/>
      <c r="BA35" s="287"/>
      <c r="BB35" s="287"/>
      <c r="BC35" s="287"/>
      <c r="BD35" s="287"/>
      <c r="BE35" s="287"/>
      <c r="BF35" s="287"/>
      <c r="BG35" s="287"/>
      <c r="BH35" s="163" t="s">
        <v>315</v>
      </c>
      <c r="BI35" s="224"/>
      <c r="BJ35" s="224"/>
      <c r="BK35" s="224"/>
      <c r="BL35" s="224"/>
      <c r="BM35" s="224"/>
      <c r="BN35" s="224"/>
      <c r="BO35" s="224"/>
      <c r="BP35" s="167"/>
      <c r="BQ35" s="287"/>
      <c r="BR35" s="287"/>
      <c r="BS35" s="287"/>
      <c r="BT35" s="287"/>
      <c r="BU35" s="287"/>
      <c r="BV35" s="287"/>
      <c r="BW35" s="287"/>
      <c r="BX35" s="287"/>
      <c r="BY35" s="287"/>
      <c r="BZ35" s="163" t="s">
        <v>362</v>
      </c>
      <c r="CA35" s="224"/>
      <c r="CB35" s="224"/>
      <c r="CC35" s="224"/>
      <c r="CD35" s="224"/>
      <c r="CE35" s="224"/>
      <c r="CF35" s="224"/>
      <c r="CG35" s="224"/>
      <c r="CH35" s="167"/>
      <c r="CI35" s="287" t="s">
        <v>357</v>
      </c>
      <c r="CJ35" s="287"/>
      <c r="CK35" s="287"/>
      <c r="CL35" s="287"/>
      <c r="CM35" s="287"/>
      <c r="CN35" s="287"/>
      <c r="CO35" s="287"/>
      <c r="CP35" s="287"/>
      <c r="CQ35" s="287"/>
      <c r="CR35" s="287"/>
      <c r="CS35" s="163" t="s">
        <v>322</v>
      </c>
      <c r="CT35" s="224"/>
      <c r="CU35" s="224"/>
      <c r="CV35" s="224"/>
      <c r="CW35" s="224"/>
      <c r="CX35" s="224"/>
      <c r="CY35" s="224"/>
      <c r="CZ35" s="224"/>
      <c r="DA35" s="167"/>
      <c r="DB35" s="287" t="s">
        <v>323</v>
      </c>
      <c r="DC35" s="287"/>
      <c r="DD35" s="287"/>
      <c r="DE35" s="287"/>
      <c r="DF35" s="287"/>
      <c r="DG35" s="287"/>
      <c r="DH35" s="287"/>
      <c r="DI35" s="287"/>
      <c r="DJ35" s="287"/>
      <c r="DK35" s="163" t="s">
        <v>315</v>
      </c>
      <c r="DL35" s="224"/>
      <c r="DM35" s="224"/>
      <c r="DN35" s="224"/>
      <c r="DO35" s="224"/>
      <c r="DP35" s="224"/>
      <c r="DQ35" s="224"/>
      <c r="DR35" s="224"/>
      <c r="DS35" s="167"/>
      <c r="DT35" s="287"/>
      <c r="DU35" s="287"/>
      <c r="DV35" s="287"/>
      <c r="DW35" s="287"/>
      <c r="DX35" s="287"/>
      <c r="DY35" s="287"/>
      <c r="DZ35" s="287"/>
      <c r="EA35" s="287"/>
      <c r="EB35" s="287"/>
      <c r="EC35" s="163" t="s">
        <v>362</v>
      </c>
      <c r="ED35" s="224"/>
      <c r="EE35" s="224"/>
      <c r="EF35" s="224"/>
      <c r="EG35" s="224"/>
      <c r="EH35" s="224"/>
      <c r="EI35" s="224"/>
      <c r="EJ35" s="224"/>
      <c r="EK35" s="224"/>
    </row>
    <row r="36" spans="1:141" s="28" customFormat="1" ht="12.75" customHeight="1" x14ac:dyDescent="0.25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163"/>
      <c r="AB36" s="224"/>
      <c r="AC36" s="224"/>
      <c r="AD36" s="224"/>
      <c r="AE36" s="167"/>
      <c r="AF36" s="287" t="s">
        <v>358</v>
      </c>
      <c r="AG36" s="287"/>
      <c r="AH36" s="287"/>
      <c r="AI36" s="287"/>
      <c r="AJ36" s="287"/>
      <c r="AK36" s="287"/>
      <c r="AL36" s="287"/>
      <c r="AM36" s="287"/>
      <c r="AN36" s="287"/>
      <c r="AO36" s="287"/>
      <c r="AP36" s="163"/>
      <c r="AQ36" s="224"/>
      <c r="AR36" s="224"/>
      <c r="AS36" s="224"/>
      <c r="AT36" s="224"/>
      <c r="AU36" s="224"/>
      <c r="AV36" s="224"/>
      <c r="AW36" s="224"/>
      <c r="AX36" s="167"/>
      <c r="AY36" s="287" t="s">
        <v>324</v>
      </c>
      <c r="AZ36" s="287"/>
      <c r="BA36" s="287"/>
      <c r="BB36" s="287"/>
      <c r="BC36" s="287"/>
      <c r="BD36" s="287"/>
      <c r="BE36" s="287"/>
      <c r="BF36" s="287"/>
      <c r="BG36" s="287"/>
      <c r="BH36" s="163" t="s">
        <v>366</v>
      </c>
      <c r="BI36" s="224"/>
      <c r="BJ36" s="224"/>
      <c r="BK36" s="224"/>
      <c r="BL36" s="224"/>
      <c r="BM36" s="224"/>
      <c r="BN36" s="224"/>
      <c r="BO36" s="224"/>
      <c r="BP36" s="167"/>
      <c r="BQ36" s="287"/>
      <c r="BR36" s="287"/>
      <c r="BS36" s="287"/>
      <c r="BT36" s="287"/>
      <c r="BU36" s="287"/>
      <c r="BV36" s="287"/>
      <c r="BW36" s="287"/>
      <c r="BX36" s="287"/>
      <c r="BY36" s="287"/>
      <c r="BZ36" s="163" t="s">
        <v>67</v>
      </c>
      <c r="CA36" s="224"/>
      <c r="CB36" s="224"/>
      <c r="CC36" s="224"/>
      <c r="CD36" s="224"/>
      <c r="CE36" s="224"/>
      <c r="CF36" s="224"/>
      <c r="CG36" s="224"/>
      <c r="CH36" s="167"/>
      <c r="CI36" s="287" t="s">
        <v>358</v>
      </c>
      <c r="CJ36" s="287"/>
      <c r="CK36" s="287"/>
      <c r="CL36" s="287"/>
      <c r="CM36" s="287"/>
      <c r="CN36" s="287"/>
      <c r="CO36" s="287"/>
      <c r="CP36" s="287"/>
      <c r="CQ36" s="287"/>
      <c r="CR36" s="287"/>
      <c r="CS36" s="163"/>
      <c r="CT36" s="224"/>
      <c r="CU36" s="224"/>
      <c r="CV36" s="224"/>
      <c r="CW36" s="224"/>
      <c r="CX36" s="224"/>
      <c r="CY36" s="224"/>
      <c r="CZ36" s="224"/>
      <c r="DA36" s="167"/>
      <c r="DB36" s="287" t="s">
        <v>324</v>
      </c>
      <c r="DC36" s="287"/>
      <c r="DD36" s="287"/>
      <c r="DE36" s="287"/>
      <c r="DF36" s="287"/>
      <c r="DG36" s="287"/>
      <c r="DH36" s="287"/>
      <c r="DI36" s="287"/>
      <c r="DJ36" s="287"/>
      <c r="DK36" s="163" t="s">
        <v>366</v>
      </c>
      <c r="DL36" s="224"/>
      <c r="DM36" s="224"/>
      <c r="DN36" s="224"/>
      <c r="DO36" s="224"/>
      <c r="DP36" s="224"/>
      <c r="DQ36" s="224"/>
      <c r="DR36" s="224"/>
      <c r="DS36" s="167"/>
      <c r="DT36" s="287"/>
      <c r="DU36" s="287"/>
      <c r="DV36" s="287"/>
      <c r="DW36" s="287"/>
      <c r="DX36" s="287"/>
      <c r="DY36" s="287"/>
      <c r="DZ36" s="287"/>
      <c r="EA36" s="287"/>
      <c r="EB36" s="287"/>
      <c r="EC36" s="163" t="s">
        <v>67</v>
      </c>
      <c r="ED36" s="224"/>
      <c r="EE36" s="224"/>
      <c r="EF36" s="224"/>
      <c r="EG36" s="224"/>
      <c r="EH36" s="224"/>
      <c r="EI36" s="224"/>
      <c r="EJ36" s="224"/>
      <c r="EK36" s="224"/>
    </row>
    <row r="37" spans="1:141" s="28" customFormat="1" ht="12.75" customHeight="1" x14ac:dyDescent="0.25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163"/>
      <c r="AB37" s="224"/>
      <c r="AC37" s="224"/>
      <c r="AD37" s="224"/>
      <c r="AE37" s="167"/>
      <c r="AF37" s="287" t="s">
        <v>359</v>
      </c>
      <c r="AG37" s="287"/>
      <c r="AH37" s="287"/>
      <c r="AI37" s="287"/>
      <c r="AJ37" s="287"/>
      <c r="AK37" s="287"/>
      <c r="AL37" s="287"/>
      <c r="AM37" s="287"/>
      <c r="AN37" s="287"/>
      <c r="AO37" s="287"/>
      <c r="AP37" s="163"/>
      <c r="AQ37" s="224"/>
      <c r="AR37" s="224"/>
      <c r="AS37" s="224"/>
      <c r="AT37" s="224"/>
      <c r="AU37" s="224"/>
      <c r="AV37" s="224"/>
      <c r="AW37" s="224"/>
      <c r="AX37" s="167"/>
      <c r="AY37" s="287"/>
      <c r="AZ37" s="287"/>
      <c r="BA37" s="287"/>
      <c r="BB37" s="287"/>
      <c r="BC37" s="287"/>
      <c r="BD37" s="287"/>
      <c r="BE37" s="287"/>
      <c r="BF37" s="287"/>
      <c r="BG37" s="287"/>
      <c r="BH37" s="163" t="s">
        <v>367</v>
      </c>
      <c r="BI37" s="224"/>
      <c r="BJ37" s="224"/>
      <c r="BK37" s="224"/>
      <c r="BL37" s="224"/>
      <c r="BM37" s="224"/>
      <c r="BN37" s="224"/>
      <c r="BO37" s="224"/>
      <c r="BP37" s="167"/>
      <c r="BQ37" s="287"/>
      <c r="BR37" s="287"/>
      <c r="BS37" s="287"/>
      <c r="BT37" s="287"/>
      <c r="BU37" s="287"/>
      <c r="BV37" s="287"/>
      <c r="BW37" s="287"/>
      <c r="BX37" s="287"/>
      <c r="BY37" s="287"/>
      <c r="BZ37" s="163"/>
      <c r="CA37" s="224"/>
      <c r="CB37" s="224"/>
      <c r="CC37" s="224"/>
      <c r="CD37" s="224"/>
      <c r="CE37" s="224"/>
      <c r="CF37" s="224"/>
      <c r="CG37" s="224"/>
      <c r="CH37" s="167"/>
      <c r="CI37" s="287" t="s">
        <v>359</v>
      </c>
      <c r="CJ37" s="287"/>
      <c r="CK37" s="287"/>
      <c r="CL37" s="287"/>
      <c r="CM37" s="287"/>
      <c r="CN37" s="287"/>
      <c r="CO37" s="287"/>
      <c r="CP37" s="287"/>
      <c r="CQ37" s="287"/>
      <c r="CR37" s="287"/>
      <c r="CS37" s="163"/>
      <c r="CT37" s="224"/>
      <c r="CU37" s="224"/>
      <c r="CV37" s="224"/>
      <c r="CW37" s="224"/>
      <c r="CX37" s="224"/>
      <c r="CY37" s="224"/>
      <c r="CZ37" s="224"/>
      <c r="DA37" s="167"/>
      <c r="DB37" s="287"/>
      <c r="DC37" s="287"/>
      <c r="DD37" s="287"/>
      <c r="DE37" s="287"/>
      <c r="DF37" s="287"/>
      <c r="DG37" s="287"/>
      <c r="DH37" s="287"/>
      <c r="DI37" s="287"/>
      <c r="DJ37" s="287"/>
      <c r="DK37" s="163" t="s">
        <v>367</v>
      </c>
      <c r="DL37" s="224"/>
      <c r="DM37" s="224"/>
      <c r="DN37" s="224"/>
      <c r="DO37" s="224"/>
      <c r="DP37" s="224"/>
      <c r="DQ37" s="224"/>
      <c r="DR37" s="224"/>
      <c r="DS37" s="167"/>
      <c r="DT37" s="287"/>
      <c r="DU37" s="287"/>
      <c r="DV37" s="287"/>
      <c r="DW37" s="287"/>
      <c r="DX37" s="287"/>
      <c r="DY37" s="287"/>
      <c r="DZ37" s="287"/>
      <c r="EA37" s="287"/>
      <c r="EB37" s="287"/>
      <c r="EC37" s="163"/>
      <c r="ED37" s="224"/>
      <c r="EE37" s="224"/>
      <c r="EF37" s="224"/>
      <c r="EG37" s="224"/>
      <c r="EH37" s="224"/>
      <c r="EI37" s="224"/>
      <c r="EJ37" s="224"/>
      <c r="EK37" s="224"/>
    </row>
    <row r="38" spans="1:141" s="28" customFormat="1" ht="12.75" customHeight="1" x14ac:dyDescent="0.2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163"/>
      <c r="AB38" s="224"/>
      <c r="AC38" s="224"/>
      <c r="AD38" s="224"/>
      <c r="AE38" s="167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163"/>
      <c r="AQ38" s="224"/>
      <c r="AR38" s="224"/>
      <c r="AS38" s="224"/>
      <c r="AT38" s="224"/>
      <c r="AU38" s="224"/>
      <c r="AV38" s="224"/>
      <c r="AW38" s="224"/>
      <c r="AX38" s="167"/>
      <c r="AY38" s="224"/>
      <c r="AZ38" s="224"/>
      <c r="BA38" s="224"/>
      <c r="BB38" s="224"/>
      <c r="BC38" s="224"/>
      <c r="BD38" s="224"/>
      <c r="BE38" s="224"/>
      <c r="BF38" s="224"/>
      <c r="BG38" s="224"/>
      <c r="BH38" s="163" t="s">
        <v>368</v>
      </c>
      <c r="BI38" s="224"/>
      <c r="BJ38" s="224"/>
      <c r="BK38" s="224"/>
      <c r="BL38" s="224"/>
      <c r="BM38" s="224"/>
      <c r="BN38" s="224"/>
      <c r="BO38" s="224"/>
      <c r="BP38" s="167"/>
      <c r="BQ38" s="224"/>
      <c r="BR38" s="224"/>
      <c r="BS38" s="224"/>
      <c r="BT38" s="224"/>
      <c r="BU38" s="224"/>
      <c r="BV38" s="224"/>
      <c r="BW38" s="224"/>
      <c r="BX38" s="224"/>
      <c r="BY38" s="224"/>
      <c r="BZ38" s="163"/>
      <c r="CA38" s="224"/>
      <c r="CB38" s="224"/>
      <c r="CC38" s="224"/>
      <c r="CD38" s="224"/>
      <c r="CE38" s="224"/>
      <c r="CF38" s="224"/>
      <c r="CG38" s="224"/>
      <c r="CH38" s="167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163"/>
      <c r="CT38" s="224"/>
      <c r="CU38" s="224"/>
      <c r="CV38" s="224"/>
      <c r="CW38" s="224"/>
      <c r="CX38" s="224"/>
      <c r="CY38" s="224"/>
      <c r="CZ38" s="224"/>
      <c r="DA38" s="167"/>
      <c r="DB38" s="224"/>
      <c r="DC38" s="224"/>
      <c r="DD38" s="224"/>
      <c r="DE38" s="224"/>
      <c r="DF38" s="224"/>
      <c r="DG38" s="224"/>
      <c r="DH38" s="224"/>
      <c r="DI38" s="224"/>
      <c r="DJ38" s="224"/>
      <c r="DK38" s="163" t="s">
        <v>368</v>
      </c>
      <c r="DL38" s="224"/>
      <c r="DM38" s="224"/>
      <c r="DN38" s="224"/>
      <c r="DO38" s="224"/>
      <c r="DP38" s="224"/>
      <c r="DQ38" s="224"/>
      <c r="DR38" s="224"/>
      <c r="DS38" s="167"/>
      <c r="DT38" s="224"/>
      <c r="DU38" s="224"/>
      <c r="DV38" s="224"/>
      <c r="DW38" s="224"/>
      <c r="DX38" s="224"/>
      <c r="DY38" s="224"/>
      <c r="DZ38" s="224"/>
      <c r="EA38" s="224"/>
      <c r="EB38" s="224"/>
      <c r="EC38" s="163"/>
      <c r="ED38" s="224"/>
      <c r="EE38" s="224"/>
      <c r="EF38" s="224"/>
      <c r="EG38" s="224"/>
      <c r="EH38" s="224"/>
      <c r="EI38" s="224"/>
      <c r="EJ38" s="224"/>
      <c r="EK38" s="224"/>
    </row>
    <row r="39" spans="1:141" s="28" customFormat="1" ht="12.75" customHeight="1" x14ac:dyDescent="0.2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163"/>
      <c r="AB39" s="224"/>
      <c r="AC39" s="224"/>
      <c r="AD39" s="224"/>
      <c r="AE39" s="167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163"/>
      <c r="AQ39" s="224"/>
      <c r="AR39" s="224"/>
      <c r="AS39" s="224"/>
      <c r="AT39" s="224"/>
      <c r="AU39" s="224"/>
      <c r="AV39" s="224"/>
      <c r="AW39" s="224"/>
      <c r="AX39" s="167"/>
      <c r="AY39" s="224"/>
      <c r="AZ39" s="224"/>
      <c r="BA39" s="224"/>
      <c r="BB39" s="224"/>
      <c r="BC39" s="224"/>
      <c r="BD39" s="224"/>
      <c r="BE39" s="224"/>
      <c r="BF39" s="224"/>
      <c r="BG39" s="224"/>
      <c r="BH39" s="163" t="s">
        <v>369</v>
      </c>
      <c r="BI39" s="224"/>
      <c r="BJ39" s="224"/>
      <c r="BK39" s="224"/>
      <c r="BL39" s="224"/>
      <c r="BM39" s="224"/>
      <c r="BN39" s="224"/>
      <c r="BO39" s="224"/>
      <c r="BP39" s="167"/>
      <c r="BQ39" s="224"/>
      <c r="BR39" s="224"/>
      <c r="BS39" s="224"/>
      <c r="BT39" s="224"/>
      <c r="BU39" s="224"/>
      <c r="BV39" s="224"/>
      <c r="BW39" s="224"/>
      <c r="BX39" s="224"/>
      <c r="BY39" s="224"/>
      <c r="BZ39" s="163"/>
      <c r="CA39" s="224"/>
      <c r="CB39" s="224"/>
      <c r="CC39" s="224"/>
      <c r="CD39" s="224"/>
      <c r="CE39" s="224"/>
      <c r="CF39" s="224"/>
      <c r="CG39" s="224"/>
      <c r="CH39" s="167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163"/>
      <c r="CT39" s="224"/>
      <c r="CU39" s="224"/>
      <c r="CV39" s="224"/>
      <c r="CW39" s="224"/>
      <c r="CX39" s="224"/>
      <c r="CY39" s="224"/>
      <c r="CZ39" s="224"/>
      <c r="DA39" s="167"/>
      <c r="DB39" s="224"/>
      <c r="DC39" s="224"/>
      <c r="DD39" s="224"/>
      <c r="DE39" s="224"/>
      <c r="DF39" s="224"/>
      <c r="DG39" s="224"/>
      <c r="DH39" s="224"/>
      <c r="DI39" s="224"/>
      <c r="DJ39" s="224"/>
      <c r="DK39" s="163" t="s">
        <v>369</v>
      </c>
      <c r="DL39" s="224"/>
      <c r="DM39" s="224"/>
      <c r="DN39" s="224"/>
      <c r="DO39" s="224"/>
      <c r="DP39" s="224"/>
      <c r="DQ39" s="224"/>
      <c r="DR39" s="224"/>
      <c r="DS39" s="167"/>
      <c r="DT39" s="224"/>
      <c r="DU39" s="224"/>
      <c r="DV39" s="224"/>
      <c r="DW39" s="224"/>
      <c r="DX39" s="224"/>
      <c r="DY39" s="224"/>
      <c r="DZ39" s="224"/>
      <c r="EA39" s="224"/>
      <c r="EB39" s="224"/>
      <c r="EC39" s="166"/>
      <c r="ED39" s="225"/>
      <c r="EE39" s="225"/>
      <c r="EF39" s="225"/>
      <c r="EG39" s="225"/>
      <c r="EH39" s="225"/>
      <c r="EI39" s="225"/>
      <c r="EJ39" s="225"/>
      <c r="EK39" s="225"/>
    </row>
    <row r="40" spans="1:141" s="28" customFormat="1" ht="13.8" thickBot="1" x14ac:dyDescent="0.3">
      <c r="A40" s="160">
        <v>1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56">
        <v>2</v>
      </c>
      <c r="AB40" s="156"/>
      <c r="AC40" s="156"/>
      <c r="AD40" s="156"/>
      <c r="AE40" s="156"/>
      <c r="AF40" s="156">
        <v>29</v>
      </c>
      <c r="AG40" s="156"/>
      <c r="AH40" s="156"/>
      <c r="AI40" s="156"/>
      <c r="AJ40" s="156"/>
      <c r="AK40" s="156"/>
      <c r="AL40" s="156"/>
      <c r="AM40" s="156"/>
      <c r="AN40" s="156"/>
      <c r="AO40" s="156"/>
      <c r="AP40" s="156">
        <v>30</v>
      </c>
      <c r="AQ40" s="156"/>
      <c r="AR40" s="156"/>
      <c r="AS40" s="156"/>
      <c r="AT40" s="156"/>
      <c r="AU40" s="156"/>
      <c r="AV40" s="156"/>
      <c r="AW40" s="156"/>
      <c r="AX40" s="156"/>
      <c r="AY40" s="156">
        <v>31</v>
      </c>
      <c r="AZ40" s="156"/>
      <c r="BA40" s="156"/>
      <c r="BB40" s="156"/>
      <c r="BC40" s="156"/>
      <c r="BD40" s="156"/>
      <c r="BE40" s="156"/>
      <c r="BF40" s="156"/>
      <c r="BG40" s="156"/>
      <c r="BH40" s="156">
        <v>32</v>
      </c>
      <c r="BI40" s="156"/>
      <c r="BJ40" s="156"/>
      <c r="BK40" s="156"/>
      <c r="BL40" s="156"/>
      <c r="BM40" s="156"/>
      <c r="BN40" s="156"/>
      <c r="BO40" s="156"/>
      <c r="BP40" s="156"/>
      <c r="BQ40" s="156">
        <v>33</v>
      </c>
      <c r="BR40" s="156"/>
      <c r="BS40" s="156"/>
      <c r="BT40" s="156"/>
      <c r="BU40" s="156"/>
      <c r="BV40" s="156"/>
      <c r="BW40" s="156"/>
      <c r="BX40" s="156"/>
      <c r="BY40" s="156"/>
      <c r="BZ40" s="156">
        <v>34</v>
      </c>
      <c r="CA40" s="156"/>
      <c r="CB40" s="156"/>
      <c r="CC40" s="156"/>
      <c r="CD40" s="156"/>
      <c r="CE40" s="156"/>
      <c r="CF40" s="156"/>
      <c r="CG40" s="156"/>
      <c r="CH40" s="156"/>
      <c r="CI40" s="156">
        <v>35</v>
      </c>
      <c r="CJ40" s="156"/>
      <c r="CK40" s="156"/>
      <c r="CL40" s="156"/>
      <c r="CM40" s="156"/>
      <c r="CN40" s="156"/>
      <c r="CO40" s="156"/>
      <c r="CP40" s="156"/>
      <c r="CQ40" s="156"/>
      <c r="CR40" s="156"/>
      <c r="CS40" s="156">
        <v>36</v>
      </c>
      <c r="CT40" s="156"/>
      <c r="CU40" s="156"/>
      <c r="CV40" s="156"/>
      <c r="CW40" s="156"/>
      <c r="CX40" s="156"/>
      <c r="CY40" s="156"/>
      <c r="CZ40" s="156"/>
      <c r="DA40" s="156"/>
      <c r="DB40" s="156">
        <v>37</v>
      </c>
      <c r="DC40" s="156"/>
      <c r="DD40" s="156"/>
      <c r="DE40" s="156"/>
      <c r="DF40" s="156"/>
      <c r="DG40" s="156"/>
      <c r="DH40" s="156"/>
      <c r="DI40" s="156"/>
      <c r="DJ40" s="156"/>
      <c r="DK40" s="156">
        <v>38</v>
      </c>
      <c r="DL40" s="156"/>
      <c r="DM40" s="156"/>
      <c r="DN40" s="156"/>
      <c r="DO40" s="156"/>
      <c r="DP40" s="156"/>
      <c r="DQ40" s="156"/>
      <c r="DR40" s="156"/>
      <c r="DS40" s="156"/>
      <c r="DT40" s="156">
        <v>39</v>
      </c>
      <c r="DU40" s="156"/>
      <c r="DV40" s="156"/>
      <c r="DW40" s="156"/>
      <c r="DX40" s="156"/>
      <c r="DY40" s="156"/>
      <c r="DZ40" s="156"/>
      <c r="EA40" s="156"/>
      <c r="EB40" s="156"/>
      <c r="EC40" s="156">
        <v>40</v>
      </c>
      <c r="ED40" s="156"/>
      <c r="EE40" s="156"/>
      <c r="EF40" s="156"/>
      <c r="EG40" s="156"/>
      <c r="EH40" s="156"/>
      <c r="EI40" s="156"/>
      <c r="EJ40" s="156"/>
      <c r="EK40" s="157"/>
    </row>
    <row r="41" spans="1:141" s="28" customFormat="1" ht="12.75" customHeight="1" x14ac:dyDescent="0.25">
      <c r="A41" s="109" t="s">
        <v>879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93" t="s">
        <v>44</v>
      </c>
      <c r="AB41" s="94"/>
      <c r="AC41" s="94"/>
      <c r="AD41" s="94"/>
      <c r="AE41" s="94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229"/>
    </row>
    <row r="42" spans="1:141" s="28" customFormat="1" ht="12.75" customHeight="1" x14ac:dyDescent="0.25">
      <c r="A42" s="135" t="s">
        <v>282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96" t="s">
        <v>287</v>
      </c>
      <c r="AB42" s="97"/>
      <c r="AC42" s="97"/>
      <c r="AD42" s="97"/>
      <c r="AE42" s="97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2.75" customHeight="1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96"/>
      <c r="AB43" s="97"/>
      <c r="AC43" s="97"/>
      <c r="AD43" s="97"/>
      <c r="AE43" s="97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2.7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96"/>
      <c r="AB44" s="97"/>
      <c r="AC44" s="97"/>
      <c r="AD44" s="97"/>
      <c r="AE44" s="97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28" customFormat="1" ht="12.75" customHeight="1" x14ac:dyDescent="0.25">
      <c r="A45" s="110" t="s">
        <v>880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96" t="s">
        <v>45</v>
      </c>
      <c r="AB45" s="97"/>
      <c r="AC45" s="97"/>
      <c r="AD45" s="97"/>
      <c r="AE45" s="97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54"/>
    </row>
    <row r="46" spans="1:141" s="28" customFormat="1" ht="12.75" customHeight="1" x14ac:dyDescent="0.25">
      <c r="A46" s="135" t="s">
        <v>282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96" t="s">
        <v>286</v>
      </c>
      <c r="AB46" s="97"/>
      <c r="AC46" s="97"/>
      <c r="AD46" s="97"/>
      <c r="AE46" s="97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54"/>
    </row>
    <row r="47" spans="1:141" s="28" customFormat="1" ht="12.75" customHeight="1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96"/>
      <c r="AB47" s="97"/>
      <c r="AC47" s="97"/>
      <c r="AD47" s="97"/>
      <c r="AE47" s="97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28" customFormat="1" ht="12.75" customHeigh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96"/>
      <c r="AB48" s="97"/>
      <c r="AC48" s="97"/>
      <c r="AD48" s="97"/>
      <c r="AE48" s="97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54"/>
    </row>
    <row r="49" spans="1:141" s="28" customFormat="1" ht="12.75" customHeight="1" x14ac:dyDescent="0.25">
      <c r="A49" s="144" t="s">
        <v>284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96" t="s">
        <v>174</v>
      </c>
      <c r="AB49" s="97"/>
      <c r="AC49" s="97"/>
      <c r="AD49" s="97"/>
      <c r="AE49" s="97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54"/>
    </row>
    <row r="50" spans="1:141" s="28" customFormat="1" ht="12.75" customHeight="1" x14ac:dyDescent="0.25">
      <c r="A50" s="110" t="s">
        <v>881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96"/>
      <c r="AB50" s="97"/>
      <c r="AC50" s="97"/>
      <c r="AD50" s="97"/>
      <c r="AE50" s="97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54"/>
    </row>
    <row r="51" spans="1:141" s="28" customFormat="1" ht="12.75" customHeight="1" x14ac:dyDescent="0.25">
      <c r="A51" s="135" t="s">
        <v>282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96" t="s">
        <v>426</v>
      </c>
      <c r="AB51" s="97"/>
      <c r="AC51" s="97"/>
      <c r="AD51" s="97"/>
      <c r="AE51" s="97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54"/>
    </row>
    <row r="52" spans="1:141" s="28" customFormat="1" ht="12.75" customHeight="1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96"/>
      <c r="AB52" s="97"/>
      <c r="AC52" s="97"/>
      <c r="AD52" s="97"/>
      <c r="AE52" s="97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54"/>
    </row>
    <row r="53" spans="1:141" s="28" customFormat="1" ht="12.75" customHeight="1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96"/>
      <c r="AB53" s="97"/>
      <c r="AC53" s="97"/>
      <c r="AD53" s="97"/>
      <c r="AE53" s="97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54"/>
    </row>
    <row r="54" spans="1:141" s="28" customFormat="1" ht="12.75" customHeight="1" thickBot="1" x14ac:dyDescent="0.3">
      <c r="A54" s="126" t="s">
        <v>42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234" t="s">
        <v>46</v>
      </c>
      <c r="AB54" s="235"/>
      <c r="AC54" s="235"/>
      <c r="AD54" s="235"/>
      <c r="AE54" s="235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236"/>
    </row>
    <row r="55" spans="1:141" s="25" customFormat="1" ht="7.8" x14ac:dyDescent="0.15"/>
    <row r="56" spans="1:141" s="28" customFormat="1" ht="13.2" x14ac:dyDescent="0.25">
      <c r="A56" s="31" t="s">
        <v>49</v>
      </c>
    </row>
    <row r="57" spans="1:141" s="28" customFormat="1" ht="13.2" x14ac:dyDescent="0.25">
      <c r="A57" s="31" t="s">
        <v>54</v>
      </c>
      <c r="W57" s="99" t="s">
        <v>1235</v>
      </c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Q57" s="99" t="s">
        <v>1236</v>
      </c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</row>
    <row r="58" spans="1:141" s="27" customFormat="1" ht="9.6" x14ac:dyDescent="0.2">
      <c r="W58" s="108" t="s">
        <v>50</v>
      </c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G58" s="108" t="s">
        <v>51</v>
      </c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Q58" s="108" t="s">
        <v>52</v>
      </c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</row>
    <row r="59" spans="1:141" s="28" customFormat="1" ht="13.2" x14ac:dyDescent="0.25">
      <c r="A59" s="31" t="s">
        <v>53</v>
      </c>
      <c r="W59" s="99" t="s">
        <v>1238</v>
      </c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G59" s="99" t="s">
        <v>1239</v>
      </c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Q59" s="106" t="s">
        <v>1237</v>
      </c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</row>
    <row r="60" spans="1:141" s="27" customFormat="1" ht="9.6" x14ac:dyDescent="0.2">
      <c r="W60" s="108" t="s">
        <v>50</v>
      </c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G60" s="108" t="s">
        <v>93</v>
      </c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Q60" s="108" t="s">
        <v>175</v>
      </c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</row>
    <row r="61" spans="1:141" s="28" customFormat="1" ht="13.2" x14ac:dyDescent="0.25">
      <c r="A61" s="26" t="s">
        <v>55</v>
      </c>
      <c r="B61" s="106" t="s">
        <v>1233</v>
      </c>
      <c r="C61" s="106"/>
      <c r="D61" s="106"/>
      <c r="E61" s="31" t="s">
        <v>56</v>
      </c>
      <c r="G61" s="99" t="s">
        <v>1234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100">
        <v>20</v>
      </c>
      <c r="S61" s="100"/>
      <c r="T61" s="100"/>
      <c r="U61" s="101" t="s">
        <v>1178</v>
      </c>
      <c r="V61" s="101"/>
      <c r="W61" s="101"/>
      <c r="X61" s="31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371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28" customFormat="1" ht="13.2" x14ac:dyDescent="0.25">
      <c r="A4" s="31"/>
      <c r="BL4" s="26" t="s">
        <v>13</v>
      </c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/>
      <c r="CB4" s="101"/>
      <c r="CC4" s="101"/>
      <c r="CD4" s="31" t="s">
        <v>14</v>
      </c>
      <c r="DU4" s="26" t="s">
        <v>7</v>
      </c>
      <c r="DW4" s="93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28" customFormat="1" ht="13.2" x14ac:dyDescent="0.25">
      <c r="A5" s="31"/>
      <c r="DU5" s="26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28" customFormat="1" ht="13.2" x14ac:dyDescent="0.25">
      <c r="A6" s="31"/>
      <c r="DU6" s="26" t="s">
        <v>9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28" customFormat="1" ht="13.2" x14ac:dyDescent="0.25">
      <c r="A7" s="31" t="s">
        <v>15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26" t="s">
        <v>10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28" customFormat="1" ht="13.2" x14ac:dyDescent="0.25">
      <c r="A8" s="31" t="s">
        <v>16</v>
      </c>
      <c r="DU8" s="26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28" customFormat="1" ht="13.2" x14ac:dyDescent="0.25">
      <c r="A9" s="31" t="s">
        <v>17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2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28" customFormat="1" ht="13.2" x14ac:dyDescent="0.25">
      <c r="A10" s="31" t="s">
        <v>18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26" t="s">
        <v>12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28" customFormat="1" ht="13.8" thickBot="1" x14ac:dyDescent="0.3">
      <c r="A11" s="31" t="s">
        <v>19</v>
      </c>
      <c r="DU11" s="26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3" spans="1:141" s="28" customFormat="1" ht="12.75" customHeight="1" x14ac:dyDescent="0.25">
      <c r="A13" s="222" t="s">
        <v>372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40" t="s">
        <v>373</v>
      </c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39"/>
      <c r="BP13" s="223" t="s">
        <v>374</v>
      </c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157" t="s">
        <v>376</v>
      </c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168"/>
      <c r="DW13" s="222" t="s">
        <v>376</v>
      </c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</row>
    <row r="14" spans="1:141" s="28" customFormat="1" ht="12.75" customHeight="1" x14ac:dyDescent="0.2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163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167"/>
      <c r="BP14" s="224" t="s">
        <v>375</v>
      </c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157" t="s">
        <v>40</v>
      </c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168"/>
      <c r="CV14" s="157" t="s">
        <v>41</v>
      </c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168"/>
      <c r="DH14" s="275" t="s">
        <v>377</v>
      </c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7"/>
      <c r="DW14" s="224" t="s">
        <v>378</v>
      </c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</row>
    <row r="15" spans="1:141" s="28" customFormat="1" ht="12.75" customHeight="1" x14ac:dyDescent="0.2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166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164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166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164"/>
      <c r="CV15" s="166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164"/>
      <c r="DH15" s="166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164"/>
      <c r="DW15" s="99" t="s">
        <v>379</v>
      </c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</row>
    <row r="16" spans="1:141" s="28" customFormat="1" ht="13.8" thickBot="1" x14ac:dyDescent="0.3">
      <c r="A16" s="160">
        <v>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56">
        <v>2</v>
      </c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>
        <v>3</v>
      </c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>
        <v>4</v>
      </c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>
        <v>5</v>
      </c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>
        <v>6</v>
      </c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>
        <v>7</v>
      </c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28" customFormat="1" ht="15" customHeight="1" x14ac:dyDescent="0.25">
      <c r="A17" s="109" t="s">
        <v>380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294" t="s">
        <v>43</v>
      </c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 t="s">
        <v>43</v>
      </c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94" t="s">
        <v>43</v>
      </c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 t="s">
        <v>43</v>
      </c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295" t="s">
        <v>43</v>
      </c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 t="s">
        <v>43</v>
      </c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7"/>
    </row>
    <row r="18" spans="1:141" s="28" customFormat="1" ht="15" customHeight="1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296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54"/>
    </row>
    <row r="19" spans="1:141" s="28" customFormat="1" ht="15" customHeight="1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296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28" customFormat="1" ht="15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296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28" customFormat="1" ht="15" customHeight="1" x14ac:dyDescent="0.25">
      <c r="A21" s="298" t="s">
        <v>381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9" t="s">
        <v>43</v>
      </c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237"/>
      <c r="BP21" s="238" t="s">
        <v>43</v>
      </c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97" t="s">
        <v>43</v>
      </c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 t="s">
        <v>43</v>
      </c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ht="15" customHeight="1" x14ac:dyDescent="0.25">
      <c r="A22" s="109" t="s">
        <v>382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302" t="s">
        <v>43</v>
      </c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 t="s">
        <v>43</v>
      </c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97" t="s">
        <v>43</v>
      </c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 t="s">
        <v>43</v>
      </c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238" t="s">
        <v>43</v>
      </c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 t="s">
        <v>43</v>
      </c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300"/>
    </row>
    <row r="23" spans="1:141" s="28" customFormat="1" ht="15" customHeight="1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296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5" customHeight="1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296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5" customHeight="1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296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5" customHeight="1" x14ac:dyDescent="0.25">
      <c r="A26" s="298" t="s">
        <v>381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9" t="s">
        <v>43</v>
      </c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237"/>
      <c r="BP26" s="238" t="s">
        <v>43</v>
      </c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97" t="s">
        <v>43</v>
      </c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 t="s">
        <v>43</v>
      </c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5" customHeight="1" thickBot="1" x14ac:dyDescent="0.3">
      <c r="A27" s="126" t="s">
        <v>42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301" t="s">
        <v>43</v>
      </c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 t="s">
        <v>43</v>
      </c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13" t="s">
        <v>43</v>
      </c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 t="s">
        <v>43</v>
      </c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236"/>
    </row>
    <row r="30" spans="1:141" s="28" customFormat="1" ht="13.2" x14ac:dyDescent="0.25">
      <c r="A30" s="31" t="s">
        <v>49</v>
      </c>
    </row>
    <row r="31" spans="1:141" s="28" customFormat="1" ht="13.2" x14ac:dyDescent="0.25">
      <c r="A31" s="31" t="s">
        <v>92</v>
      </c>
    </row>
    <row r="32" spans="1:141" s="28" customFormat="1" ht="13.2" x14ac:dyDescent="0.25">
      <c r="A32" s="31" t="s">
        <v>91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</row>
    <row r="33" spans="1:128" s="27" customFormat="1" ht="9.6" x14ac:dyDescent="0.2">
      <c r="W33" s="108" t="s">
        <v>50</v>
      </c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G33" s="108" t="s">
        <v>51</v>
      </c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Q33" s="108" t="s">
        <v>52</v>
      </c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</row>
    <row r="34" spans="1:128" s="27" customFormat="1" ht="3" customHeight="1" x14ac:dyDescent="0.2"/>
    <row r="35" spans="1:128" s="28" customFormat="1" ht="13.2" x14ac:dyDescent="0.25">
      <c r="A35" s="31" t="s">
        <v>53</v>
      </c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</row>
    <row r="36" spans="1:128" s="27" customFormat="1" ht="9.6" x14ac:dyDescent="0.2">
      <c r="W36" s="108" t="s">
        <v>50</v>
      </c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G36" s="108" t="s">
        <v>93</v>
      </c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Q36" s="108" t="s">
        <v>175</v>
      </c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</row>
    <row r="37" spans="1:128" s="27" customFormat="1" ht="3" customHeight="1" x14ac:dyDescent="0.2"/>
    <row r="38" spans="1:128" s="28" customFormat="1" ht="13.2" x14ac:dyDescent="0.25">
      <c r="A38" s="26" t="s">
        <v>55</v>
      </c>
      <c r="B38" s="106"/>
      <c r="C38" s="106"/>
      <c r="D38" s="106"/>
      <c r="E38" s="31" t="s">
        <v>56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100">
        <v>20</v>
      </c>
      <c r="S38" s="100"/>
      <c r="T38" s="100"/>
      <c r="U38" s="101"/>
      <c r="V38" s="101"/>
      <c r="W38" s="101"/>
      <c r="X38" s="31" t="s">
        <v>14</v>
      </c>
    </row>
    <row r="39" spans="1:128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1156</v>
      </c>
    </row>
    <row r="41" spans="1:128" s="3" customFormat="1" ht="12" customHeight="1" x14ac:dyDescent="0.2">
      <c r="A41" s="20" t="s">
        <v>383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0"/>
  <sheetViews>
    <sheetView topLeftCell="A18" zoomScale="90" zoomScaleNormal="90" workbookViewId="0">
      <selection activeCell="BQ25" sqref="BQ25:BV25"/>
    </sheetView>
  </sheetViews>
  <sheetFormatPr defaultColWidth="1.44140625" defaultRowHeight="15.6" x14ac:dyDescent="0.3"/>
  <cols>
    <col min="1" max="46" width="1.44140625" style="1"/>
    <col min="47" max="47" width="2.44140625" style="1" customWidth="1"/>
    <col min="48" max="49" width="1.44140625" style="1"/>
    <col min="50" max="54" width="1.44140625" style="1" customWidth="1"/>
    <col min="55" max="55" width="0.44140625" style="1" customWidth="1"/>
    <col min="56" max="75" width="1.44140625" style="1" customWidth="1"/>
    <col min="76" max="16384" width="1.44140625" style="1"/>
  </cols>
  <sheetData>
    <row r="1" spans="1:141" x14ac:dyDescent="0.3">
      <c r="A1" s="91" t="s">
        <v>384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91" t="s">
        <v>385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</row>
    <row r="3" spans="1:141" ht="15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8" thickBot="1" x14ac:dyDescent="0.3">
      <c r="DW4" s="92" t="s">
        <v>6</v>
      </c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</row>
    <row r="5" spans="1:141" s="28" customFormat="1" ht="13.2" x14ac:dyDescent="0.25">
      <c r="A5" s="31"/>
      <c r="BL5" s="26" t="s">
        <v>13</v>
      </c>
      <c r="BM5" s="99" t="s">
        <v>1177</v>
      </c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100">
        <v>20</v>
      </c>
      <c r="BY5" s="100"/>
      <c r="BZ5" s="100"/>
      <c r="CA5" s="101" t="s">
        <v>1178</v>
      </c>
      <c r="CB5" s="101"/>
      <c r="CC5" s="101"/>
      <c r="CD5" s="31" t="s">
        <v>14</v>
      </c>
      <c r="DU5" s="26" t="s">
        <v>7</v>
      </c>
      <c r="DW5" s="93" t="s">
        <v>1179</v>
      </c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5"/>
    </row>
    <row r="6" spans="1:141" s="28" customFormat="1" ht="13.2" x14ac:dyDescent="0.25">
      <c r="A6" s="31"/>
      <c r="DU6" s="26" t="s">
        <v>8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28" customFormat="1" ht="13.2" x14ac:dyDescent="0.25">
      <c r="A7" s="31"/>
      <c r="DU7" s="26" t="s">
        <v>9</v>
      </c>
      <c r="DW7" s="96" t="s">
        <v>1186</v>
      </c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28" customFormat="1" ht="13.2" x14ac:dyDescent="0.25">
      <c r="A8" s="31" t="s">
        <v>15</v>
      </c>
      <c r="Z8" s="99" t="s">
        <v>1183</v>
      </c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U8" s="26" t="s">
        <v>10</v>
      </c>
      <c r="DW8" s="96" t="s">
        <v>1187</v>
      </c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28" customFormat="1" ht="13.2" x14ac:dyDescent="0.25">
      <c r="A9" s="31" t="s">
        <v>16</v>
      </c>
      <c r="DU9" s="26"/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28" customFormat="1" ht="13.2" x14ac:dyDescent="0.25">
      <c r="A10" s="31" t="s">
        <v>17</v>
      </c>
      <c r="Z10" s="99" t="s">
        <v>1184</v>
      </c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26" t="s">
        <v>11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28" customFormat="1" ht="13.2" x14ac:dyDescent="0.25">
      <c r="A11" s="31" t="s">
        <v>18</v>
      </c>
      <c r="Z11" s="99" t="s">
        <v>1185</v>
      </c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U11" s="26" t="s">
        <v>12</v>
      </c>
      <c r="DW11" s="96" t="s">
        <v>1192</v>
      </c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8"/>
    </row>
    <row r="12" spans="1:141" s="28" customFormat="1" ht="13.8" thickBot="1" x14ac:dyDescent="0.3">
      <c r="A12" s="31" t="s">
        <v>19</v>
      </c>
      <c r="DU12" s="26"/>
      <c r="DW12" s="112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4" spans="1:141" s="46" customFormat="1" ht="12.75" customHeight="1" x14ac:dyDescent="0.25">
      <c r="A14" s="241" t="s">
        <v>387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0" t="s">
        <v>386</v>
      </c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39"/>
      <c r="AG14" s="240" t="s">
        <v>388</v>
      </c>
      <c r="AH14" s="241"/>
      <c r="AI14" s="241"/>
      <c r="AJ14" s="241"/>
      <c r="AK14" s="241"/>
      <c r="AL14" s="241"/>
      <c r="AM14" s="241"/>
      <c r="AN14" s="241"/>
      <c r="AO14" s="239"/>
      <c r="AP14" s="240" t="s">
        <v>24</v>
      </c>
      <c r="AQ14" s="241"/>
      <c r="AR14" s="241"/>
      <c r="AS14" s="241"/>
      <c r="AT14" s="241"/>
      <c r="AU14" s="239"/>
      <c r="AV14" s="240" t="s">
        <v>901</v>
      </c>
      <c r="AW14" s="241"/>
      <c r="AX14" s="241"/>
      <c r="AY14" s="241"/>
      <c r="AZ14" s="241"/>
      <c r="BA14" s="241"/>
      <c r="BB14" s="241"/>
      <c r="BC14" s="239"/>
      <c r="BD14" s="240" t="s">
        <v>906</v>
      </c>
      <c r="BE14" s="241"/>
      <c r="BF14" s="241"/>
      <c r="BG14" s="241"/>
      <c r="BH14" s="239"/>
      <c r="BI14" s="241" t="s">
        <v>391</v>
      </c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0" t="s">
        <v>22</v>
      </c>
      <c r="BX14" s="241"/>
      <c r="BY14" s="241"/>
      <c r="BZ14" s="241"/>
      <c r="CA14" s="239"/>
      <c r="CB14" s="241" t="s">
        <v>392</v>
      </c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39"/>
      <c r="DF14" s="240" t="s">
        <v>393</v>
      </c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</row>
    <row r="15" spans="1:141" s="46" customFormat="1" ht="12.75" customHeight="1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75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7"/>
      <c r="AG15" s="275" t="s">
        <v>41</v>
      </c>
      <c r="AH15" s="276"/>
      <c r="AI15" s="276"/>
      <c r="AJ15" s="276"/>
      <c r="AK15" s="276"/>
      <c r="AL15" s="276"/>
      <c r="AM15" s="276"/>
      <c r="AN15" s="276"/>
      <c r="AO15" s="277"/>
      <c r="AP15" s="275" t="s">
        <v>389</v>
      </c>
      <c r="AQ15" s="276"/>
      <c r="AR15" s="276"/>
      <c r="AS15" s="276"/>
      <c r="AT15" s="276"/>
      <c r="AU15" s="277"/>
      <c r="AV15" s="275" t="s">
        <v>459</v>
      </c>
      <c r="AW15" s="276"/>
      <c r="AX15" s="276"/>
      <c r="AY15" s="276"/>
      <c r="AZ15" s="276"/>
      <c r="BA15" s="276"/>
      <c r="BB15" s="276"/>
      <c r="BC15" s="277"/>
      <c r="BD15" s="275" t="s">
        <v>905</v>
      </c>
      <c r="BE15" s="276"/>
      <c r="BF15" s="276"/>
      <c r="BG15" s="276"/>
      <c r="BH15" s="277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275" t="s">
        <v>25</v>
      </c>
      <c r="BX15" s="276"/>
      <c r="BY15" s="276"/>
      <c r="BZ15" s="276"/>
      <c r="CA15" s="277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283"/>
      <c r="DF15" s="278" t="s">
        <v>394</v>
      </c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</row>
    <row r="16" spans="1:141" s="46" customFormat="1" ht="12.75" customHeight="1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75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7"/>
      <c r="AG16" s="275"/>
      <c r="AH16" s="276"/>
      <c r="AI16" s="276"/>
      <c r="AJ16" s="276"/>
      <c r="AK16" s="276"/>
      <c r="AL16" s="276"/>
      <c r="AM16" s="276"/>
      <c r="AN16" s="276"/>
      <c r="AO16" s="277"/>
      <c r="AP16" s="275"/>
      <c r="AQ16" s="276"/>
      <c r="AR16" s="276"/>
      <c r="AS16" s="276"/>
      <c r="AT16" s="276"/>
      <c r="AU16" s="277"/>
      <c r="AV16" s="275" t="s">
        <v>902</v>
      </c>
      <c r="AW16" s="276"/>
      <c r="AX16" s="276"/>
      <c r="AY16" s="276"/>
      <c r="AZ16" s="276"/>
      <c r="BA16" s="276"/>
      <c r="BB16" s="276"/>
      <c r="BC16" s="277"/>
      <c r="BD16" s="275" t="s">
        <v>390</v>
      </c>
      <c r="BE16" s="276"/>
      <c r="BF16" s="276"/>
      <c r="BG16" s="276"/>
      <c r="BH16" s="277"/>
      <c r="BI16" s="240" t="s">
        <v>903</v>
      </c>
      <c r="BJ16" s="241"/>
      <c r="BK16" s="241"/>
      <c r="BL16" s="241"/>
      <c r="BM16" s="241"/>
      <c r="BN16" s="241"/>
      <c r="BO16" s="241"/>
      <c r="BP16" s="239"/>
      <c r="BQ16" s="240" t="s">
        <v>30</v>
      </c>
      <c r="BR16" s="241"/>
      <c r="BS16" s="241"/>
      <c r="BT16" s="241"/>
      <c r="BU16" s="241"/>
      <c r="BV16" s="239"/>
      <c r="BW16" s="275"/>
      <c r="BX16" s="276"/>
      <c r="BY16" s="276"/>
      <c r="BZ16" s="276"/>
      <c r="CA16" s="277"/>
      <c r="CB16" s="240" t="s">
        <v>32</v>
      </c>
      <c r="CC16" s="241"/>
      <c r="CD16" s="241"/>
      <c r="CE16" s="241"/>
      <c r="CF16" s="241"/>
      <c r="CG16" s="241"/>
      <c r="CH16" s="239"/>
      <c r="CI16" s="111" t="s">
        <v>139</v>
      </c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240" t="s">
        <v>32</v>
      </c>
      <c r="DG16" s="241"/>
      <c r="DH16" s="241"/>
      <c r="DI16" s="241"/>
      <c r="DJ16" s="241"/>
      <c r="DK16" s="241"/>
      <c r="DL16" s="241"/>
      <c r="DM16" s="239"/>
      <c r="DN16" s="111" t="s">
        <v>139</v>
      </c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</row>
    <row r="17" spans="1:141" s="46" customFormat="1" ht="12.75" customHeight="1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75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7"/>
      <c r="AG17" s="275"/>
      <c r="AH17" s="276"/>
      <c r="AI17" s="276"/>
      <c r="AJ17" s="276"/>
      <c r="AK17" s="276"/>
      <c r="AL17" s="276"/>
      <c r="AM17" s="276"/>
      <c r="AN17" s="276"/>
      <c r="AO17" s="277"/>
      <c r="AP17" s="275"/>
      <c r="AQ17" s="276"/>
      <c r="AR17" s="276"/>
      <c r="AS17" s="276"/>
      <c r="AT17" s="276"/>
      <c r="AU17" s="277"/>
      <c r="AV17" s="275"/>
      <c r="AW17" s="276"/>
      <c r="AX17" s="276"/>
      <c r="AY17" s="276"/>
      <c r="AZ17" s="276"/>
      <c r="BA17" s="276"/>
      <c r="BB17" s="276"/>
      <c r="BC17" s="277"/>
      <c r="BD17" s="275"/>
      <c r="BE17" s="276"/>
      <c r="BF17" s="276"/>
      <c r="BG17" s="276"/>
      <c r="BH17" s="277"/>
      <c r="BI17" s="275" t="s">
        <v>904</v>
      </c>
      <c r="BJ17" s="276"/>
      <c r="BK17" s="276"/>
      <c r="BL17" s="276"/>
      <c r="BM17" s="276"/>
      <c r="BN17" s="276"/>
      <c r="BO17" s="276"/>
      <c r="BP17" s="277"/>
      <c r="BQ17" s="275" t="s">
        <v>31</v>
      </c>
      <c r="BR17" s="276"/>
      <c r="BS17" s="276"/>
      <c r="BT17" s="276"/>
      <c r="BU17" s="276"/>
      <c r="BV17" s="277"/>
      <c r="BW17" s="275"/>
      <c r="BX17" s="276"/>
      <c r="BY17" s="276"/>
      <c r="BZ17" s="276"/>
      <c r="CA17" s="277"/>
      <c r="CB17" s="275"/>
      <c r="CC17" s="276"/>
      <c r="CD17" s="276"/>
      <c r="CE17" s="276"/>
      <c r="CF17" s="276"/>
      <c r="CG17" s="276"/>
      <c r="CH17" s="277"/>
      <c r="CI17" s="241" t="s">
        <v>408</v>
      </c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0" t="s">
        <v>406</v>
      </c>
      <c r="CZ17" s="241"/>
      <c r="DA17" s="241"/>
      <c r="DB17" s="241"/>
      <c r="DC17" s="241"/>
      <c r="DD17" s="241"/>
      <c r="DE17" s="239"/>
      <c r="DF17" s="275"/>
      <c r="DG17" s="276"/>
      <c r="DH17" s="276"/>
      <c r="DI17" s="276"/>
      <c r="DJ17" s="276"/>
      <c r="DK17" s="276"/>
      <c r="DL17" s="276"/>
      <c r="DM17" s="277"/>
      <c r="DN17" s="241" t="s">
        <v>395</v>
      </c>
      <c r="DO17" s="241"/>
      <c r="DP17" s="241"/>
      <c r="DQ17" s="241"/>
      <c r="DR17" s="241"/>
      <c r="DS17" s="241"/>
      <c r="DT17" s="241"/>
      <c r="DU17" s="239"/>
      <c r="DV17" s="240" t="s">
        <v>395</v>
      </c>
      <c r="DW17" s="241"/>
      <c r="DX17" s="241"/>
      <c r="DY17" s="241"/>
      <c r="DZ17" s="241"/>
      <c r="EA17" s="241"/>
      <c r="EB17" s="241"/>
      <c r="EC17" s="239"/>
      <c r="ED17" s="233" t="s">
        <v>401</v>
      </c>
      <c r="EE17" s="233"/>
      <c r="EF17" s="233"/>
      <c r="EG17" s="233"/>
      <c r="EH17" s="233"/>
      <c r="EI17" s="233"/>
      <c r="EJ17" s="233"/>
      <c r="EK17" s="233"/>
    </row>
    <row r="18" spans="1:141" s="46" customFormat="1" ht="12.75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75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7"/>
      <c r="AG18" s="275"/>
      <c r="AH18" s="276"/>
      <c r="AI18" s="276"/>
      <c r="AJ18" s="276"/>
      <c r="AK18" s="276"/>
      <c r="AL18" s="276"/>
      <c r="AM18" s="276"/>
      <c r="AN18" s="276"/>
      <c r="AO18" s="277"/>
      <c r="AP18" s="275"/>
      <c r="AQ18" s="276"/>
      <c r="AR18" s="276"/>
      <c r="AS18" s="276"/>
      <c r="AT18" s="276"/>
      <c r="AU18" s="277"/>
      <c r="AV18" s="275"/>
      <c r="AW18" s="276"/>
      <c r="AX18" s="276"/>
      <c r="AY18" s="276"/>
      <c r="AZ18" s="276"/>
      <c r="BA18" s="276"/>
      <c r="BB18" s="276"/>
      <c r="BC18" s="277"/>
      <c r="BD18" s="275"/>
      <c r="BE18" s="276"/>
      <c r="BF18" s="276"/>
      <c r="BG18" s="276"/>
      <c r="BH18" s="277"/>
      <c r="BI18" s="275"/>
      <c r="BJ18" s="276"/>
      <c r="BK18" s="276"/>
      <c r="BL18" s="276"/>
      <c r="BM18" s="276"/>
      <c r="BN18" s="276"/>
      <c r="BO18" s="276"/>
      <c r="BP18" s="277"/>
      <c r="BQ18" s="275"/>
      <c r="BR18" s="276"/>
      <c r="BS18" s="276"/>
      <c r="BT18" s="276"/>
      <c r="BU18" s="276"/>
      <c r="BV18" s="277"/>
      <c r="BW18" s="275"/>
      <c r="BX18" s="276"/>
      <c r="BY18" s="276"/>
      <c r="BZ18" s="276"/>
      <c r="CA18" s="277"/>
      <c r="CB18" s="275"/>
      <c r="CC18" s="276"/>
      <c r="CD18" s="276"/>
      <c r="CE18" s="276"/>
      <c r="CF18" s="276"/>
      <c r="CG18" s="276"/>
      <c r="CH18" s="277"/>
      <c r="CI18" s="99" t="s">
        <v>409</v>
      </c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275" t="s">
        <v>407</v>
      </c>
      <c r="CZ18" s="276"/>
      <c r="DA18" s="276"/>
      <c r="DB18" s="276"/>
      <c r="DC18" s="276"/>
      <c r="DD18" s="276"/>
      <c r="DE18" s="277"/>
      <c r="DF18" s="275"/>
      <c r="DG18" s="276"/>
      <c r="DH18" s="276"/>
      <c r="DI18" s="276"/>
      <c r="DJ18" s="276"/>
      <c r="DK18" s="276"/>
      <c r="DL18" s="276"/>
      <c r="DM18" s="277"/>
      <c r="DN18" s="276" t="s">
        <v>396</v>
      </c>
      <c r="DO18" s="276"/>
      <c r="DP18" s="276"/>
      <c r="DQ18" s="276"/>
      <c r="DR18" s="276"/>
      <c r="DS18" s="276"/>
      <c r="DT18" s="276"/>
      <c r="DU18" s="277"/>
      <c r="DV18" s="275" t="s">
        <v>396</v>
      </c>
      <c r="DW18" s="276"/>
      <c r="DX18" s="276"/>
      <c r="DY18" s="276"/>
      <c r="DZ18" s="276"/>
      <c r="EA18" s="276"/>
      <c r="EB18" s="276"/>
      <c r="EC18" s="277"/>
      <c r="ED18" s="233" t="s">
        <v>402</v>
      </c>
      <c r="EE18" s="233"/>
      <c r="EF18" s="233"/>
      <c r="EG18" s="233"/>
      <c r="EH18" s="233"/>
      <c r="EI18" s="233"/>
      <c r="EJ18" s="233"/>
      <c r="EK18" s="233"/>
    </row>
    <row r="19" spans="1:141" s="46" customFormat="1" ht="12.75" customHeight="1" x14ac:dyDescent="0.2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75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7"/>
      <c r="AG19" s="275"/>
      <c r="AH19" s="276"/>
      <c r="AI19" s="276"/>
      <c r="AJ19" s="276"/>
      <c r="AK19" s="276"/>
      <c r="AL19" s="276"/>
      <c r="AM19" s="276"/>
      <c r="AN19" s="276"/>
      <c r="AO19" s="277"/>
      <c r="AP19" s="275"/>
      <c r="AQ19" s="276"/>
      <c r="AR19" s="276"/>
      <c r="AS19" s="276"/>
      <c r="AT19" s="276"/>
      <c r="AU19" s="277"/>
      <c r="AV19" s="275"/>
      <c r="AW19" s="276"/>
      <c r="AX19" s="276"/>
      <c r="AY19" s="276"/>
      <c r="AZ19" s="276"/>
      <c r="BA19" s="276"/>
      <c r="BB19" s="276"/>
      <c r="BC19" s="277"/>
      <c r="BD19" s="275"/>
      <c r="BE19" s="276"/>
      <c r="BF19" s="276"/>
      <c r="BG19" s="276"/>
      <c r="BH19" s="277"/>
      <c r="BI19" s="275"/>
      <c r="BJ19" s="276"/>
      <c r="BK19" s="276"/>
      <c r="BL19" s="276"/>
      <c r="BM19" s="276"/>
      <c r="BN19" s="276"/>
      <c r="BO19" s="276"/>
      <c r="BP19" s="277"/>
      <c r="BQ19" s="275"/>
      <c r="BR19" s="276"/>
      <c r="BS19" s="276"/>
      <c r="BT19" s="276"/>
      <c r="BU19" s="276"/>
      <c r="BV19" s="277"/>
      <c r="BW19" s="275"/>
      <c r="BX19" s="276"/>
      <c r="BY19" s="276"/>
      <c r="BZ19" s="276"/>
      <c r="CA19" s="277"/>
      <c r="CB19" s="275"/>
      <c r="CC19" s="276"/>
      <c r="CD19" s="276"/>
      <c r="CE19" s="276"/>
      <c r="CF19" s="276"/>
      <c r="CG19" s="276"/>
      <c r="CH19" s="277"/>
      <c r="CI19" s="240" t="s">
        <v>415</v>
      </c>
      <c r="CJ19" s="241"/>
      <c r="CK19" s="241"/>
      <c r="CL19" s="241"/>
      <c r="CM19" s="241"/>
      <c r="CN19" s="241"/>
      <c r="CO19" s="241"/>
      <c r="CP19" s="239"/>
      <c r="CQ19" s="240" t="s">
        <v>410</v>
      </c>
      <c r="CR19" s="241"/>
      <c r="CS19" s="241"/>
      <c r="CT19" s="241"/>
      <c r="CU19" s="241"/>
      <c r="CV19" s="241"/>
      <c r="CW19" s="241"/>
      <c r="CX19" s="239"/>
      <c r="CY19" s="275"/>
      <c r="CZ19" s="276"/>
      <c r="DA19" s="276"/>
      <c r="DB19" s="276"/>
      <c r="DC19" s="276"/>
      <c r="DD19" s="276"/>
      <c r="DE19" s="277"/>
      <c r="DF19" s="275"/>
      <c r="DG19" s="276"/>
      <c r="DH19" s="276"/>
      <c r="DI19" s="276"/>
      <c r="DJ19" s="276"/>
      <c r="DK19" s="276"/>
      <c r="DL19" s="276"/>
      <c r="DM19" s="277"/>
      <c r="DN19" s="276" t="s">
        <v>397</v>
      </c>
      <c r="DO19" s="276"/>
      <c r="DP19" s="276"/>
      <c r="DQ19" s="276"/>
      <c r="DR19" s="276"/>
      <c r="DS19" s="276"/>
      <c r="DT19" s="276"/>
      <c r="DU19" s="277"/>
      <c r="DV19" s="275" t="s">
        <v>398</v>
      </c>
      <c r="DW19" s="276"/>
      <c r="DX19" s="276"/>
      <c r="DY19" s="276"/>
      <c r="DZ19" s="276"/>
      <c r="EA19" s="276"/>
      <c r="EB19" s="276"/>
      <c r="EC19" s="277"/>
      <c r="ED19" s="233" t="s">
        <v>403</v>
      </c>
      <c r="EE19" s="233"/>
      <c r="EF19" s="233"/>
      <c r="EG19" s="233"/>
      <c r="EH19" s="233"/>
      <c r="EI19" s="233"/>
      <c r="EJ19" s="233"/>
      <c r="EK19" s="233"/>
    </row>
    <row r="20" spans="1:141" s="46" customFormat="1" ht="12.75" customHeight="1" x14ac:dyDescent="0.25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75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7"/>
      <c r="AG20" s="275"/>
      <c r="AH20" s="276"/>
      <c r="AI20" s="276"/>
      <c r="AJ20" s="276"/>
      <c r="AK20" s="276"/>
      <c r="AL20" s="276"/>
      <c r="AM20" s="276"/>
      <c r="AN20" s="276"/>
      <c r="AO20" s="277"/>
      <c r="AP20" s="275"/>
      <c r="AQ20" s="276"/>
      <c r="AR20" s="276"/>
      <c r="AS20" s="276"/>
      <c r="AT20" s="276"/>
      <c r="AU20" s="277"/>
      <c r="AV20" s="275"/>
      <c r="AW20" s="276"/>
      <c r="AX20" s="276"/>
      <c r="AY20" s="276"/>
      <c r="AZ20" s="276"/>
      <c r="BA20" s="276"/>
      <c r="BB20" s="276"/>
      <c r="BC20" s="277"/>
      <c r="BD20" s="275"/>
      <c r="BE20" s="276"/>
      <c r="BF20" s="276"/>
      <c r="BG20" s="276"/>
      <c r="BH20" s="277"/>
      <c r="BI20" s="275"/>
      <c r="BJ20" s="276"/>
      <c r="BK20" s="276"/>
      <c r="BL20" s="276"/>
      <c r="BM20" s="276"/>
      <c r="BN20" s="276"/>
      <c r="BO20" s="276"/>
      <c r="BP20" s="277"/>
      <c r="BQ20" s="275"/>
      <c r="BR20" s="276"/>
      <c r="BS20" s="276"/>
      <c r="BT20" s="276"/>
      <c r="BU20" s="276"/>
      <c r="BV20" s="277"/>
      <c r="BW20" s="275"/>
      <c r="BX20" s="276"/>
      <c r="BY20" s="276"/>
      <c r="BZ20" s="276"/>
      <c r="CA20" s="277"/>
      <c r="CB20" s="275"/>
      <c r="CC20" s="276"/>
      <c r="CD20" s="276"/>
      <c r="CE20" s="276"/>
      <c r="CF20" s="276"/>
      <c r="CG20" s="276"/>
      <c r="CH20" s="277"/>
      <c r="CI20" s="275" t="s">
        <v>411</v>
      </c>
      <c r="CJ20" s="276"/>
      <c r="CK20" s="276"/>
      <c r="CL20" s="276"/>
      <c r="CM20" s="276"/>
      <c r="CN20" s="276"/>
      <c r="CO20" s="276"/>
      <c r="CP20" s="277"/>
      <c r="CQ20" s="275" t="s">
        <v>411</v>
      </c>
      <c r="CR20" s="276"/>
      <c r="CS20" s="276"/>
      <c r="CT20" s="276"/>
      <c r="CU20" s="276"/>
      <c r="CV20" s="276"/>
      <c r="CW20" s="276"/>
      <c r="CX20" s="277"/>
      <c r="CY20" s="275"/>
      <c r="CZ20" s="276"/>
      <c r="DA20" s="276"/>
      <c r="DB20" s="276"/>
      <c r="DC20" s="276"/>
      <c r="DD20" s="276"/>
      <c r="DE20" s="277"/>
      <c r="DF20" s="275"/>
      <c r="DG20" s="276"/>
      <c r="DH20" s="276"/>
      <c r="DI20" s="276"/>
      <c r="DJ20" s="276"/>
      <c r="DK20" s="276"/>
      <c r="DL20" s="276"/>
      <c r="DM20" s="277"/>
      <c r="DN20" s="276"/>
      <c r="DO20" s="276"/>
      <c r="DP20" s="276"/>
      <c r="DQ20" s="276"/>
      <c r="DR20" s="276"/>
      <c r="DS20" s="276"/>
      <c r="DT20" s="276"/>
      <c r="DU20" s="277"/>
      <c r="DV20" s="275" t="s">
        <v>399</v>
      </c>
      <c r="DW20" s="276"/>
      <c r="DX20" s="276"/>
      <c r="DY20" s="276"/>
      <c r="DZ20" s="276"/>
      <c r="EA20" s="276"/>
      <c r="EB20" s="276"/>
      <c r="EC20" s="277"/>
      <c r="ED20" s="233" t="s">
        <v>404</v>
      </c>
      <c r="EE20" s="233"/>
      <c r="EF20" s="233"/>
      <c r="EG20" s="233"/>
      <c r="EH20" s="233"/>
      <c r="EI20" s="233"/>
      <c r="EJ20" s="233"/>
      <c r="EK20" s="233"/>
    </row>
    <row r="21" spans="1:141" s="46" customFormat="1" ht="12.75" customHeight="1" x14ac:dyDescent="0.25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75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7"/>
      <c r="AG21" s="275"/>
      <c r="AH21" s="276"/>
      <c r="AI21" s="276"/>
      <c r="AJ21" s="276"/>
      <c r="AK21" s="276"/>
      <c r="AL21" s="276"/>
      <c r="AM21" s="276"/>
      <c r="AN21" s="276"/>
      <c r="AO21" s="277"/>
      <c r="AP21" s="275"/>
      <c r="AQ21" s="276"/>
      <c r="AR21" s="276"/>
      <c r="AS21" s="276"/>
      <c r="AT21" s="276"/>
      <c r="AU21" s="277"/>
      <c r="AV21" s="275"/>
      <c r="AW21" s="276"/>
      <c r="AX21" s="276"/>
      <c r="AY21" s="276"/>
      <c r="AZ21" s="276"/>
      <c r="BA21" s="276"/>
      <c r="BB21" s="276"/>
      <c r="BC21" s="277"/>
      <c r="BD21" s="275"/>
      <c r="BE21" s="276"/>
      <c r="BF21" s="276"/>
      <c r="BG21" s="276"/>
      <c r="BH21" s="277"/>
      <c r="BI21" s="275"/>
      <c r="BJ21" s="276"/>
      <c r="BK21" s="276"/>
      <c r="BL21" s="276"/>
      <c r="BM21" s="276"/>
      <c r="BN21" s="276"/>
      <c r="BO21" s="276"/>
      <c r="BP21" s="277"/>
      <c r="BQ21" s="275"/>
      <c r="BR21" s="276"/>
      <c r="BS21" s="276"/>
      <c r="BT21" s="276"/>
      <c r="BU21" s="276"/>
      <c r="BV21" s="277"/>
      <c r="BW21" s="275"/>
      <c r="BX21" s="276"/>
      <c r="BY21" s="276"/>
      <c r="BZ21" s="276"/>
      <c r="CA21" s="277"/>
      <c r="CB21" s="275"/>
      <c r="CC21" s="276"/>
      <c r="CD21" s="276"/>
      <c r="CE21" s="276"/>
      <c r="CF21" s="276"/>
      <c r="CG21" s="276"/>
      <c r="CH21" s="277"/>
      <c r="CI21" s="275" t="s">
        <v>413</v>
      </c>
      <c r="CJ21" s="276"/>
      <c r="CK21" s="276"/>
      <c r="CL21" s="276"/>
      <c r="CM21" s="276"/>
      <c r="CN21" s="276"/>
      <c r="CO21" s="276"/>
      <c r="CP21" s="277"/>
      <c r="CQ21" s="275" t="s">
        <v>413</v>
      </c>
      <c r="CR21" s="276"/>
      <c r="CS21" s="276"/>
      <c r="CT21" s="276"/>
      <c r="CU21" s="276"/>
      <c r="CV21" s="276"/>
      <c r="CW21" s="276"/>
      <c r="CX21" s="277"/>
      <c r="CY21" s="275"/>
      <c r="CZ21" s="276"/>
      <c r="DA21" s="276"/>
      <c r="DB21" s="276"/>
      <c r="DC21" s="276"/>
      <c r="DD21" s="276"/>
      <c r="DE21" s="277"/>
      <c r="DF21" s="275"/>
      <c r="DG21" s="276"/>
      <c r="DH21" s="276"/>
      <c r="DI21" s="276"/>
      <c r="DJ21" s="276"/>
      <c r="DK21" s="276"/>
      <c r="DL21" s="276"/>
      <c r="DM21" s="277"/>
      <c r="DN21" s="276"/>
      <c r="DO21" s="276"/>
      <c r="DP21" s="276"/>
      <c r="DQ21" s="276"/>
      <c r="DR21" s="276"/>
      <c r="DS21" s="276"/>
      <c r="DT21" s="276"/>
      <c r="DU21" s="277"/>
      <c r="DV21" s="275" t="s">
        <v>400</v>
      </c>
      <c r="DW21" s="276"/>
      <c r="DX21" s="276"/>
      <c r="DY21" s="276"/>
      <c r="DZ21" s="276"/>
      <c r="EA21" s="276"/>
      <c r="EB21" s="276"/>
      <c r="EC21" s="277"/>
      <c r="ED21" s="233" t="s">
        <v>405</v>
      </c>
      <c r="EE21" s="233"/>
      <c r="EF21" s="233"/>
      <c r="EG21" s="233"/>
      <c r="EH21" s="233"/>
      <c r="EI21" s="233"/>
      <c r="EJ21" s="233"/>
      <c r="EK21" s="233"/>
    </row>
    <row r="22" spans="1:141" s="46" customFormat="1" ht="12.75" customHeight="1" x14ac:dyDescent="0.25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5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7"/>
      <c r="AG22" s="275"/>
      <c r="AH22" s="276"/>
      <c r="AI22" s="276"/>
      <c r="AJ22" s="276"/>
      <c r="AK22" s="276"/>
      <c r="AL22" s="276"/>
      <c r="AM22" s="276"/>
      <c r="AN22" s="276"/>
      <c r="AO22" s="277"/>
      <c r="AP22" s="275"/>
      <c r="AQ22" s="276"/>
      <c r="AR22" s="276"/>
      <c r="AS22" s="276"/>
      <c r="AT22" s="276"/>
      <c r="AU22" s="277"/>
      <c r="AV22" s="275"/>
      <c r="AW22" s="276"/>
      <c r="AX22" s="276"/>
      <c r="AY22" s="276"/>
      <c r="AZ22" s="276"/>
      <c r="BA22" s="276"/>
      <c r="BB22" s="276"/>
      <c r="BC22" s="277"/>
      <c r="BD22" s="275"/>
      <c r="BE22" s="276"/>
      <c r="BF22" s="276"/>
      <c r="BG22" s="276"/>
      <c r="BH22" s="277"/>
      <c r="BI22" s="275"/>
      <c r="BJ22" s="276"/>
      <c r="BK22" s="276"/>
      <c r="BL22" s="276"/>
      <c r="BM22" s="276"/>
      <c r="BN22" s="276"/>
      <c r="BO22" s="276"/>
      <c r="BP22" s="277"/>
      <c r="BQ22" s="275"/>
      <c r="BR22" s="276"/>
      <c r="BS22" s="276"/>
      <c r="BT22" s="276"/>
      <c r="BU22" s="276"/>
      <c r="BV22" s="277"/>
      <c r="BW22" s="275"/>
      <c r="BX22" s="276"/>
      <c r="BY22" s="276"/>
      <c r="BZ22" s="276"/>
      <c r="CA22" s="277"/>
      <c r="CB22" s="275"/>
      <c r="CC22" s="276"/>
      <c r="CD22" s="276"/>
      <c r="CE22" s="276"/>
      <c r="CF22" s="276"/>
      <c r="CG22" s="276"/>
      <c r="CH22" s="277"/>
      <c r="CI22" s="275" t="s">
        <v>414</v>
      </c>
      <c r="CJ22" s="276"/>
      <c r="CK22" s="276"/>
      <c r="CL22" s="276"/>
      <c r="CM22" s="276"/>
      <c r="CN22" s="276"/>
      <c r="CO22" s="276"/>
      <c r="CP22" s="277"/>
      <c r="CQ22" s="275" t="s">
        <v>414</v>
      </c>
      <c r="CR22" s="276"/>
      <c r="CS22" s="276"/>
      <c r="CT22" s="276"/>
      <c r="CU22" s="276"/>
      <c r="CV22" s="276"/>
      <c r="CW22" s="276"/>
      <c r="CX22" s="277"/>
      <c r="CY22" s="275"/>
      <c r="CZ22" s="276"/>
      <c r="DA22" s="276"/>
      <c r="DB22" s="276"/>
      <c r="DC22" s="276"/>
      <c r="DD22" s="276"/>
      <c r="DE22" s="277"/>
      <c r="DF22" s="275"/>
      <c r="DG22" s="276"/>
      <c r="DH22" s="276"/>
      <c r="DI22" s="276"/>
      <c r="DJ22" s="276"/>
      <c r="DK22" s="276"/>
      <c r="DL22" s="276"/>
      <c r="DM22" s="277"/>
      <c r="DN22" s="276"/>
      <c r="DO22" s="276"/>
      <c r="DP22" s="276"/>
      <c r="DQ22" s="276"/>
      <c r="DR22" s="276"/>
      <c r="DS22" s="276"/>
      <c r="DT22" s="276"/>
      <c r="DU22" s="277"/>
      <c r="DV22" s="275"/>
      <c r="DW22" s="276"/>
      <c r="DX22" s="276"/>
      <c r="DY22" s="276"/>
      <c r="DZ22" s="276"/>
      <c r="EA22" s="276"/>
      <c r="EB22" s="276"/>
      <c r="EC22" s="277"/>
      <c r="ED22" s="276"/>
      <c r="EE22" s="276"/>
      <c r="EF22" s="276"/>
      <c r="EG22" s="276"/>
      <c r="EH22" s="276"/>
      <c r="EI22" s="276"/>
      <c r="EJ22" s="276"/>
      <c r="EK22" s="276"/>
    </row>
    <row r="23" spans="1:141" s="46" customFormat="1" ht="12.75" customHeight="1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278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283"/>
      <c r="AG23" s="278"/>
      <c r="AH23" s="99"/>
      <c r="AI23" s="99"/>
      <c r="AJ23" s="99"/>
      <c r="AK23" s="99"/>
      <c r="AL23" s="99"/>
      <c r="AM23" s="99"/>
      <c r="AN23" s="99"/>
      <c r="AO23" s="283"/>
      <c r="AP23" s="278"/>
      <c r="AQ23" s="99"/>
      <c r="AR23" s="99"/>
      <c r="AS23" s="99"/>
      <c r="AT23" s="99"/>
      <c r="AU23" s="283"/>
      <c r="AV23" s="278"/>
      <c r="AW23" s="99"/>
      <c r="AX23" s="99"/>
      <c r="AY23" s="99"/>
      <c r="AZ23" s="99"/>
      <c r="BA23" s="99"/>
      <c r="BB23" s="99"/>
      <c r="BC23" s="283"/>
      <c r="BD23" s="278"/>
      <c r="BE23" s="99"/>
      <c r="BF23" s="99"/>
      <c r="BG23" s="99"/>
      <c r="BH23" s="283"/>
      <c r="BI23" s="278"/>
      <c r="BJ23" s="99"/>
      <c r="BK23" s="99"/>
      <c r="BL23" s="99"/>
      <c r="BM23" s="99"/>
      <c r="BN23" s="99"/>
      <c r="BO23" s="99"/>
      <c r="BP23" s="283"/>
      <c r="BQ23" s="278"/>
      <c r="BR23" s="99"/>
      <c r="BS23" s="99"/>
      <c r="BT23" s="99"/>
      <c r="BU23" s="99"/>
      <c r="BV23" s="283"/>
      <c r="BW23" s="278"/>
      <c r="BX23" s="99"/>
      <c r="BY23" s="99"/>
      <c r="BZ23" s="99"/>
      <c r="CA23" s="283"/>
      <c r="CB23" s="278"/>
      <c r="CC23" s="99"/>
      <c r="CD23" s="99"/>
      <c r="CE23" s="99"/>
      <c r="CF23" s="99"/>
      <c r="CG23" s="99"/>
      <c r="CH23" s="283"/>
      <c r="CI23" s="278" t="s">
        <v>359</v>
      </c>
      <c r="CJ23" s="99"/>
      <c r="CK23" s="99"/>
      <c r="CL23" s="99"/>
      <c r="CM23" s="99"/>
      <c r="CN23" s="99"/>
      <c r="CO23" s="99"/>
      <c r="CP23" s="283"/>
      <c r="CQ23" s="278" t="s">
        <v>359</v>
      </c>
      <c r="CR23" s="99"/>
      <c r="CS23" s="99"/>
      <c r="CT23" s="99"/>
      <c r="CU23" s="99"/>
      <c r="CV23" s="99"/>
      <c r="CW23" s="99"/>
      <c r="CX23" s="283"/>
      <c r="CY23" s="278"/>
      <c r="CZ23" s="99"/>
      <c r="DA23" s="99"/>
      <c r="DB23" s="99"/>
      <c r="DC23" s="99"/>
      <c r="DD23" s="99"/>
      <c r="DE23" s="283"/>
      <c r="DF23" s="278"/>
      <c r="DG23" s="99"/>
      <c r="DH23" s="99"/>
      <c r="DI23" s="99"/>
      <c r="DJ23" s="99"/>
      <c r="DK23" s="99"/>
      <c r="DL23" s="99"/>
      <c r="DM23" s="283"/>
      <c r="DN23" s="99"/>
      <c r="DO23" s="99"/>
      <c r="DP23" s="99"/>
      <c r="DQ23" s="99"/>
      <c r="DR23" s="99"/>
      <c r="DS23" s="99"/>
      <c r="DT23" s="99"/>
      <c r="DU23" s="283"/>
      <c r="DV23" s="278"/>
      <c r="DW23" s="99"/>
      <c r="DX23" s="99"/>
      <c r="DY23" s="99"/>
      <c r="DZ23" s="99"/>
      <c r="EA23" s="99"/>
      <c r="EB23" s="99"/>
      <c r="EC23" s="283"/>
      <c r="ED23" s="99"/>
      <c r="EE23" s="99"/>
      <c r="EF23" s="99"/>
      <c r="EG23" s="99"/>
      <c r="EH23" s="99"/>
      <c r="EI23" s="99"/>
      <c r="EJ23" s="99"/>
      <c r="EK23" s="99"/>
    </row>
    <row r="24" spans="1:141" s="28" customFormat="1" ht="13.8" thickBot="1" x14ac:dyDescent="0.3">
      <c r="A24" s="160">
        <v>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56">
        <v>2</v>
      </c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>
        <v>3</v>
      </c>
      <c r="AH24" s="156"/>
      <c r="AI24" s="156"/>
      <c r="AJ24" s="156"/>
      <c r="AK24" s="156"/>
      <c r="AL24" s="156"/>
      <c r="AM24" s="156"/>
      <c r="AN24" s="156"/>
      <c r="AO24" s="156"/>
      <c r="AP24" s="156">
        <v>4</v>
      </c>
      <c r="AQ24" s="156"/>
      <c r="AR24" s="156"/>
      <c r="AS24" s="156"/>
      <c r="AT24" s="156"/>
      <c r="AU24" s="156"/>
      <c r="AV24" s="387" t="s">
        <v>1157</v>
      </c>
      <c r="AW24" s="387"/>
      <c r="AX24" s="387"/>
      <c r="AY24" s="387"/>
      <c r="AZ24" s="387"/>
      <c r="BA24" s="387"/>
      <c r="BB24" s="387"/>
      <c r="BC24" s="387"/>
      <c r="BD24" s="156">
        <v>6</v>
      </c>
      <c r="BE24" s="156"/>
      <c r="BF24" s="156"/>
      <c r="BG24" s="156"/>
      <c r="BH24" s="156"/>
      <c r="BI24" s="156">
        <v>7</v>
      </c>
      <c r="BJ24" s="156"/>
      <c r="BK24" s="156"/>
      <c r="BL24" s="156"/>
      <c r="BM24" s="156"/>
      <c r="BN24" s="156"/>
      <c r="BO24" s="156"/>
      <c r="BP24" s="156"/>
      <c r="BQ24" s="156">
        <v>8</v>
      </c>
      <c r="BR24" s="156"/>
      <c r="BS24" s="156"/>
      <c r="BT24" s="156"/>
      <c r="BU24" s="156"/>
      <c r="BV24" s="156"/>
      <c r="BW24" s="156">
        <v>9</v>
      </c>
      <c r="BX24" s="156"/>
      <c r="BY24" s="156"/>
      <c r="BZ24" s="156"/>
      <c r="CA24" s="156"/>
      <c r="CB24" s="156">
        <v>10</v>
      </c>
      <c r="CC24" s="156"/>
      <c r="CD24" s="156"/>
      <c r="CE24" s="156"/>
      <c r="CF24" s="156"/>
      <c r="CG24" s="156"/>
      <c r="CH24" s="156"/>
      <c r="CI24" s="156">
        <v>11</v>
      </c>
      <c r="CJ24" s="156"/>
      <c r="CK24" s="156"/>
      <c r="CL24" s="156"/>
      <c r="CM24" s="156"/>
      <c r="CN24" s="156"/>
      <c r="CO24" s="156"/>
      <c r="CP24" s="156"/>
      <c r="CQ24" s="156">
        <v>12</v>
      </c>
      <c r="CR24" s="156"/>
      <c r="CS24" s="156"/>
      <c r="CT24" s="156"/>
      <c r="CU24" s="156"/>
      <c r="CV24" s="156"/>
      <c r="CW24" s="156"/>
      <c r="CX24" s="156"/>
      <c r="CY24" s="156">
        <v>13</v>
      </c>
      <c r="CZ24" s="156"/>
      <c r="DA24" s="156"/>
      <c r="DB24" s="156"/>
      <c r="DC24" s="156"/>
      <c r="DD24" s="156"/>
      <c r="DE24" s="156"/>
      <c r="DF24" s="156">
        <v>14</v>
      </c>
      <c r="DG24" s="156"/>
      <c r="DH24" s="156"/>
      <c r="DI24" s="156"/>
      <c r="DJ24" s="156"/>
      <c r="DK24" s="156"/>
      <c r="DL24" s="156"/>
      <c r="DM24" s="156"/>
      <c r="DN24" s="156">
        <v>15</v>
      </c>
      <c r="DO24" s="156"/>
      <c r="DP24" s="156"/>
      <c r="DQ24" s="156"/>
      <c r="DR24" s="156"/>
      <c r="DS24" s="156"/>
      <c r="DT24" s="156"/>
      <c r="DU24" s="156"/>
      <c r="DV24" s="156">
        <v>16</v>
      </c>
      <c r="DW24" s="156"/>
      <c r="DX24" s="156"/>
      <c r="DY24" s="156"/>
      <c r="DZ24" s="156"/>
      <c r="EA24" s="156"/>
      <c r="EB24" s="156"/>
      <c r="EC24" s="156"/>
      <c r="ED24" s="156">
        <v>17</v>
      </c>
      <c r="EE24" s="156"/>
      <c r="EF24" s="156"/>
      <c r="EG24" s="156"/>
      <c r="EH24" s="156"/>
      <c r="EI24" s="156"/>
      <c r="EJ24" s="156"/>
      <c r="EK24" s="157"/>
    </row>
    <row r="25" spans="1:141" s="28" customFormat="1" ht="15" customHeight="1" x14ac:dyDescent="0.25">
      <c r="A25" s="307" t="s">
        <v>416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8" t="s">
        <v>43</v>
      </c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9"/>
      <c r="AG25" s="305" t="s">
        <v>43</v>
      </c>
      <c r="AH25" s="306"/>
      <c r="AI25" s="306"/>
      <c r="AJ25" s="306"/>
      <c r="AK25" s="306"/>
      <c r="AL25" s="306"/>
      <c r="AM25" s="306"/>
      <c r="AN25" s="306"/>
      <c r="AO25" s="306"/>
      <c r="AP25" s="306" t="s">
        <v>43</v>
      </c>
      <c r="AQ25" s="306"/>
      <c r="AR25" s="306"/>
      <c r="AS25" s="306"/>
      <c r="AT25" s="306"/>
      <c r="AU25" s="306"/>
      <c r="AV25" s="388"/>
      <c r="AW25" s="388"/>
      <c r="AX25" s="388"/>
      <c r="AY25" s="388"/>
      <c r="AZ25" s="388"/>
      <c r="BA25" s="388"/>
      <c r="BB25" s="388"/>
      <c r="BC25" s="389"/>
      <c r="BD25" s="310" t="s">
        <v>43</v>
      </c>
      <c r="BE25" s="268"/>
      <c r="BF25" s="268"/>
      <c r="BG25" s="268"/>
      <c r="BH25" s="268"/>
      <c r="BI25" s="308" t="s">
        <v>1158</v>
      </c>
      <c r="BJ25" s="308"/>
      <c r="BK25" s="308"/>
      <c r="BL25" s="308"/>
      <c r="BM25" s="308"/>
      <c r="BN25" s="308"/>
      <c r="BO25" s="308"/>
      <c r="BP25" s="309"/>
      <c r="BQ25" s="305" t="s">
        <v>1162</v>
      </c>
      <c r="BR25" s="306"/>
      <c r="BS25" s="306"/>
      <c r="BT25" s="306"/>
      <c r="BU25" s="306"/>
      <c r="BV25" s="306"/>
      <c r="BW25" s="306" t="s">
        <v>44</v>
      </c>
      <c r="BX25" s="306"/>
      <c r="BY25" s="306"/>
      <c r="BZ25" s="306"/>
      <c r="CA25" s="306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03"/>
      <c r="EC25" s="303"/>
      <c r="ED25" s="303"/>
      <c r="EE25" s="303"/>
      <c r="EF25" s="303"/>
      <c r="EG25" s="303"/>
      <c r="EH25" s="303"/>
      <c r="EI25" s="303"/>
      <c r="EJ25" s="303"/>
      <c r="EK25" s="304"/>
    </row>
    <row r="26" spans="1:141" s="28" customFormat="1" ht="13.2" x14ac:dyDescent="0.25">
      <c r="A26" s="136" t="s">
        <v>139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356" t="s">
        <v>1197</v>
      </c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8"/>
      <c r="AG26" s="361" t="s">
        <v>1198</v>
      </c>
      <c r="AH26" s="362"/>
      <c r="AI26" s="362"/>
      <c r="AJ26" s="362"/>
      <c r="AK26" s="362"/>
      <c r="AL26" s="362"/>
      <c r="AM26" s="362"/>
      <c r="AN26" s="362"/>
      <c r="AO26" s="363"/>
      <c r="AP26" s="367" t="s">
        <v>1199</v>
      </c>
      <c r="AQ26" s="368"/>
      <c r="AR26" s="368"/>
      <c r="AS26" s="368"/>
      <c r="AT26" s="368"/>
      <c r="AU26" s="369"/>
      <c r="AV26" s="228" t="s">
        <v>43</v>
      </c>
      <c r="AW26" s="228"/>
      <c r="AX26" s="228"/>
      <c r="AY26" s="228"/>
      <c r="AZ26" s="228"/>
      <c r="BA26" s="228"/>
      <c r="BB26" s="228"/>
      <c r="BC26" s="321"/>
      <c r="BD26" s="372" t="s">
        <v>1225</v>
      </c>
      <c r="BE26" s="373"/>
      <c r="BF26" s="373"/>
      <c r="BG26" s="373"/>
      <c r="BH26" s="374"/>
      <c r="BI26" s="378" t="s">
        <v>1209</v>
      </c>
      <c r="BJ26" s="379"/>
      <c r="BK26" s="379"/>
      <c r="BL26" s="379"/>
      <c r="BM26" s="379"/>
      <c r="BN26" s="379"/>
      <c r="BO26" s="379"/>
      <c r="BP26" s="380"/>
      <c r="BQ26" s="96" t="s">
        <v>1162</v>
      </c>
      <c r="BR26" s="97"/>
      <c r="BS26" s="97"/>
      <c r="BT26" s="97"/>
      <c r="BU26" s="97"/>
      <c r="BV26" s="97"/>
      <c r="BW26" s="97" t="s">
        <v>424</v>
      </c>
      <c r="BX26" s="97"/>
      <c r="BY26" s="97"/>
      <c r="BZ26" s="97"/>
      <c r="CA26" s="97"/>
      <c r="CB26" s="129">
        <f>SUM(CI26:DE27)</f>
        <v>296.41000000000003</v>
      </c>
      <c r="CC26" s="129"/>
      <c r="CD26" s="129"/>
      <c r="CE26" s="129"/>
      <c r="CF26" s="129"/>
      <c r="CG26" s="129"/>
      <c r="CH26" s="129"/>
      <c r="CI26" s="129">
        <v>296.41000000000003</v>
      </c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 t="s">
        <v>43</v>
      </c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40.5" customHeight="1" x14ac:dyDescent="0.25">
      <c r="A27" s="338" t="s">
        <v>1196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9"/>
      <c r="R27" s="359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60"/>
      <c r="AG27" s="364"/>
      <c r="AH27" s="365"/>
      <c r="AI27" s="365"/>
      <c r="AJ27" s="365"/>
      <c r="AK27" s="365"/>
      <c r="AL27" s="365"/>
      <c r="AM27" s="365"/>
      <c r="AN27" s="365"/>
      <c r="AO27" s="366"/>
      <c r="AP27" s="370"/>
      <c r="AQ27" s="101"/>
      <c r="AR27" s="101"/>
      <c r="AS27" s="101"/>
      <c r="AT27" s="101"/>
      <c r="AU27" s="371"/>
      <c r="AV27" s="228"/>
      <c r="AW27" s="228"/>
      <c r="AX27" s="228"/>
      <c r="AY27" s="228"/>
      <c r="AZ27" s="228"/>
      <c r="BA27" s="228"/>
      <c r="BB27" s="228"/>
      <c r="BC27" s="321"/>
      <c r="BD27" s="375"/>
      <c r="BE27" s="376"/>
      <c r="BF27" s="376"/>
      <c r="BG27" s="376"/>
      <c r="BH27" s="377"/>
      <c r="BI27" s="381"/>
      <c r="BJ27" s="382"/>
      <c r="BK27" s="382"/>
      <c r="BL27" s="382"/>
      <c r="BM27" s="382"/>
      <c r="BN27" s="382"/>
      <c r="BO27" s="382"/>
      <c r="BP27" s="383"/>
      <c r="BQ27" s="96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78" customFormat="1" ht="51.75" customHeight="1" x14ac:dyDescent="0.3">
      <c r="A28" s="325" t="s">
        <v>1202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6"/>
      <c r="R28" s="327" t="s">
        <v>1197</v>
      </c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9"/>
      <c r="AG28" s="330" t="s">
        <v>43</v>
      </c>
      <c r="AH28" s="331"/>
      <c r="AI28" s="331"/>
      <c r="AJ28" s="331"/>
      <c r="AK28" s="331"/>
      <c r="AL28" s="331"/>
      <c r="AM28" s="331"/>
      <c r="AN28" s="331"/>
      <c r="AO28" s="332"/>
      <c r="AP28" s="333" t="s">
        <v>1199</v>
      </c>
      <c r="AQ28" s="334"/>
      <c r="AR28" s="334"/>
      <c r="AS28" s="334"/>
      <c r="AT28" s="334"/>
      <c r="AU28" s="335"/>
      <c r="AV28" s="336" t="s">
        <v>43</v>
      </c>
      <c r="AW28" s="337"/>
      <c r="AX28" s="337"/>
      <c r="AY28" s="337"/>
      <c r="AZ28" s="337"/>
      <c r="BA28" s="337"/>
      <c r="BB28" s="337"/>
      <c r="BC28" s="341"/>
      <c r="BD28" s="314" t="s">
        <v>1225</v>
      </c>
      <c r="BE28" s="315"/>
      <c r="BF28" s="315"/>
      <c r="BG28" s="315"/>
      <c r="BH28" s="316"/>
      <c r="BI28" s="293" t="s">
        <v>1209</v>
      </c>
      <c r="BJ28" s="111"/>
      <c r="BK28" s="111"/>
      <c r="BL28" s="111"/>
      <c r="BM28" s="111"/>
      <c r="BN28" s="111"/>
      <c r="BO28" s="111"/>
      <c r="BP28" s="317"/>
      <c r="BQ28" s="179" t="s">
        <v>1162</v>
      </c>
      <c r="BR28" s="180"/>
      <c r="BS28" s="180"/>
      <c r="BT28" s="180"/>
      <c r="BU28" s="180"/>
      <c r="BV28" s="342"/>
      <c r="BW28" s="340" t="s">
        <v>1200</v>
      </c>
      <c r="BX28" s="180"/>
      <c r="BY28" s="180"/>
      <c r="BZ28" s="180"/>
      <c r="CA28" s="342"/>
      <c r="CB28" s="322">
        <f>SUM(CI28:DE28)</f>
        <v>16.82</v>
      </c>
      <c r="CC28" s="323"/>
      <c r="CD28" s="323"/>
      <c r="CE28" s="323"/>
      <c r="CF28" s="323"/>
      <c r="CG28" s="323"/>
      <c r="CH28" s="324"/>
      <c r="CI28" s="322">
        <v>16.82</v>
      </c>
      <c r="CJ28" s="323"/>
      <c r="CK28" s="323"/>
      <c r="CL28" s="323"/>
      <c r="CM28" s="323"/>
      <c r="CN28" s="323"/>
      <c r="CO28" s="323"/>
      <c r="CP28" s="324"/>
      <c r="CQ28" s="293"/>
      <c r="CR28" s="111"/>
      <c r="CS28" s="111"/>
      <c r="CT28" s="111"/>
      <c r="CU28" s="111"/>
      <c r="CV28" s="111"/>
      <c r="CW28" s="111"/>
      <c r="CX28" s="237"/>
      <c r="CY28" s="293"/>
      <c r="CZ28" s="111"/>
      <c r="DA28" s="111"/>
      <c r="DB28" s="111"/>
      <c r="DC28" s="111"/>
      <c r="DD28" s="111"/>
      <c r="DE28" s="237"/>
      <c r="DF28" s="312" t="s">
        <v>43</v>
      </c>
      <c r="DG28" s="298"/>
      <c r="DH28" s="298"/>
      <c r="DI28" s="298"/>
      <c r="DJ28" s="298"/>
      <c r="DK28" s="298"/>
      <c r="DL28" s="298"/>
      <c r="DM28" s="313"/>
      <c r="DN28" s="293"/>
      <c r="DO28" s="111"/>
      <c r="DP28" s="111"/>
      <c r="DQ28" s="111"/>
      <c r="DR28" s="111"/>
      <c r="DS28" s="111"/>
      <c r="DT28" s="111"/>
      <c r="DU28" s="237"/>
      <c r="DV28" s="293"/>
      <c r="DW28" s="111"/>
      <c r="DX28" s="111"/>
      <c r="DY28" s="111"/>
      <c r="DZ28" s="111"/>
      <c r="EA28" s="111"/>
      <c r="EB28" s="111"/>
      <c r="EC28" s="237"/>
      <c r="ED28" s="293"/>
      <c r="EE28" s="111"/>
      <c r="EF28" s="111"/>
      <c r="EG28" s="111"/>
      <c r="EH28" s="111"/>
      <c r="EI28" s="111"/>
      <c r="EJ28" s="111"/>
      <c r="EK28" s="317"/>
    </row>
    <row r="29" spans="1:141" s="78" customFormat="1" ht="51.75" customHeight="1" x14ac:dyDescent="0.3">
      <c r="A29" s="325" t="s">
        <v>1203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6"/>
      <c r="R29" s="327" t="s">
        <v>1197</v>
      </c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9"/>
      <c r="AG29" s="330" t="s">
        <v>43</v>
      </c>
      <c r="AH29" s="331"/>
      <c r="AI29" s="331"/>
      <c r="AJ29" s="331"/>
      <c r="AK29" s="331"/>
      <c r="AL29" s="331"/>
      <c r="AM29" s="331"/>
      <c r="AN29" s="331"/>
      <c r="AO29" s="332"/>
      <c r="AP29" s="333" t="s">
        <v>1199</v>
      </c>
      <c r="AQ29" s="334"/>
      <c r="AR29" s="334"/>
      <c r="AS29" s="334"/>
      <c r="AT29" s="334"/>
      <c r="AU29" s="335"/>
      <c r="AV29" s="336" t="s">
        <v>43</v>
      </c>
      <c r="AW29" s="337"/>
      <c r="AX29" s="337"/>
      <c r="AY29" s="337"/>
      <c r="AZ29" s="337"/>
      <c r="BA29" s="337"/>
      <c r="BB29" s="337"/>
      <c r="BC29" s="81"/>
      <c r="BD29" s="314" t="s">
        <v>1225</v>
      </c>
      <c r="BE29" s="315"/>
      <c r="BF29" s="315"/>
      <c r="BG29" s="315"/>
      <c r="BH29" s="316"/>
      <c r="BI29" s="293" t="s">
        <v>1209</v>
      </c>
      <c r="BJ29" s="111"/>
      <c r="BK29" s="111"/>
      <c r="BL29" s="111"/>
      <c r="BM29" s="111"/>
      <c r="BN29" s="111"/>
      <c r="BO29" s="111"/>
      <c r="BP29" s="317"/>
      <c r="BQ29" s="179" t="s">
        <v>1162</v>
      </c>
      <c r="BR29" s="180"/>
      <c r="BS29" s="180"/>
      <c r="BT29" s="180"/>
      <c r="BU29" s="180"/>
      <c r="BV29" s="342"/>
      <c r="BW29" s="340" t="s">
        <v>1201</v>
      </c>
      <c r="BX29" s="180"/>
      <c r="BY29" s="180"/>
      <c r="BZ29" s="180"/>
      <c r="CA29" s="342"/>
      <c r="CB29" s="312">
        <f>SUM(CI29:DE29)</f>
        <v>18.600000000000001</v>
      </c>
      <c r="CC29" s="298"/>
      <c r="CD29" s="298"/>
      <c r="CE29" s="298"/>
      <c r="CF29" s="298"/>
      <c r="CG29" s="298"/>
      <c r="CH29" s="313"/>
      <c r="CI29" s="312">
        <v>18.600000000000001</v>
      </c>
      <c r="CJ29" s="298"/>
      <c r="CK29" s="298"/>
      <c r="CL29" s="298"/>
      <c r="CM29" s="298"/>
      <c r="CN29" s="298"/>
      <c r="CO29" s="298"/>
      <c r="CP29" s="313"/>
      <c r="CQ29" s="293"/>
      <c r="CR29" s="111"/>
      <c r="CS29" s="111"/>
      <c r="CT29" s="111"/>
      <c r="CU29" s="111"/>
      <c r="CV29" s="111"/>
      <c r="CW29" s="111"/>
      <c r="CX29" s="237"/>
      <c r="CY29" s="293"/>
      <c r="CZ29" s="111"/>
      <c r="DA29" s="111"/>
      <c r="DB29" s="111"/>
      <c r="DC29" s="111"/>
      <c r="DD29" s="111"/>
      <c r="DE29" s="237"/>
      <c r="DF29" s="312" t="s">
        <v>43</v>
      </c>
      <c r="DG29" s="298"/>
      <c r="DH29" s="298"/>
      <c r="DI29" s="298"/>
      <c r="DJ29" s="298"/>
      <c r="DK29" s="298"/>
      <c r="DL29" s="298"/>
      <c r="DM29" s="313"/>
      <c r="DN29" s="293"/>
      <c r="DO29" s="111"/>
      <c r="DP29" s="111"/>
      <c r="DQ29" s="111"/>
      <c r="DR29" s="111"/>
      <c r="DS29" s="111"/>
      <c r="DT29" s="111"/>
      <c r="DU29" s="237"/>
      <c r="DV29" s="293"/>
      <c r="DW29" s="111"/>
      <c r="DX29" s="111"/>
      <c r="DY29" s="111"/>
      <c r="DZ29" s="111"/>
      <c r="EA29" s="111"/>
      <c r="EB29" s="111"/>
      <c r="EC29" s="237"/>
      <c r="ED29" s="293"/>
      <c r="EE29" s="111"/>
      <c r="EF29" s="111"/>
      <c r="EG29" s="111"/>
      <c r="EH29" s="111"/>
      <c r="EI29" s="111"/>
      <c r="EJ29" s="111"/>
      <c r="EK29" s="317"/>
    </row>
    <row r="30" spans="1:141" s="78" customFormat="1" ht="51.75" customHeight="1" x14ac:dyDescent="0.3">
      <c r="A30" s="325" t="s">
        <v>1204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6"/>
      <c r="R30" s="327" t="s">
        <v>1197</v>
      </c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9"/>
      <c r="AG30" s="330" t="s">
        <v>43</v>
      </c>
      <c r="AH30" s="331"/>
      <c r="AI30" s="331"/>
      <c r="AJ30" s="331"/>
      <c r="AK30" s="331"/>
      <c r="AL30" s="331"/>
      <c r="AM30" s="331"/>
      <c r="AN30" s="331"/>
      <c r="AO30" s="332"/>
      <c r="AP30" s="333" t="s">
        <v>1199</v>
      </c>
      <c r="AQ30" s="334"/>
      <c r="AR30" s="334"/>
      <c r="AS30" s="334"/>
      <c r="AT30" s="334"/>
      <c r="AU30" s="335"/>
      <c r="AV30" s="336" t="s">
        <v>43</v>
      </c>
      <c r="AW30" s="337"/>
      <c r="AX30" s="337"/>
      <c r="AY30" s="337"/>
      <c r="AZ30" s="337"/>
      <c r="BA30" s="337"/>
      <c r="BB30" s="337"/>
      <c r="BC30" s="81"/>
      <c r="BD30" s="314" t="s">
        <v>1225</v>
      </c>
      <c r="BE30" s="315"/>
      <c r="BF30" s="315"/>
      <c r="BG30" s="315"/>
      <c r="BH30" s="316"/>
      <c r="BI30" s="293" t="s">
        <v>1209</v>
      </c>
      <c r="BJ30" s="111"/>
      <c r="BK30" s="111"/>
      <c r="BL30" s="111"/>
      <c r="BM30" s="111"/>
      <c r="BN30" s="111"/>
      <c r="BO30" s="111"/>
      <c r="BP30" s="317"/>
      <c r="BQ30" s="179" t="s">
        <v>1162</v>
      </c>
      <c r="BR30" s="180"/>
      <c r="BS30" s="180"/>
      <c r="BT30" s="180"/>
      <c r="BU30" s="180"/>
      <c r="BV30" s="342"/>
      <c r="BW30" s="340" t="s">
        <v>1205</v>
      </c>
      <c r="BX30" s="180"/>
      <c r="BY30" s="180"/>
      <c r="BZ30" s="180"/>
      <c r="CA30" s="342"/>
      <c r="CB30" s="293"/>
      <c r="CC30" s="111"/>
      <c r="CD30" s="111"/>
      <c r="CE30" s="111"/>
      <c r="CF30" s="111"/>
      <c r="CG30" s="111"/>
      <c r="CH30" s="237"/>
      <c r="CI30" s="293"/>
      <c r="CJ30" s="111"/>
      <c r="CK30" s="111"/>
      <c r="CL30" s="111"/>
      <c r="CM30" s="111"/>
      <c r="CN30" s="111"/>
      <c r="CO30" s="111"/>
      <c r="CP30" s="237"/>
      <c r="CQ30" s="293"/>
      <c r="CR30" s="111"/>
      <c r="CS30" s="111"/>
      <c r="CT30" s="111"/>
      <c r="CU30" s="111"/>
      <c r="CV30" s="111"/>
      <c r="CW30" s="111"/>
      <c r="CX30" s="237"/>
      <c r="CY30" s="293"/>
      <c r="CZ30" s="111"/>
      <c r="DA30" s="111"/>
      <c r="DB30" s="111"/>
      <c r="DC30" s="111"/>
      <c r="DD30" s="111"/>
      <c r="DE30" s="237"/>
      <c r="DF30" s="312" t="s">
        <v>43</v>
      </c>
      <c r="DG30" s="298"/>
      <c r="DH30" s="298"/>
      <c r="DI30" s="298"/>
      <c r="DJ30" s="298"/>
      <c r="DK30" s="298"/>
      <c r="DL30" s="298"/>
      <c r="DM30" s="313"/>
      <c r="DN30" s="293"/>
      <c r="DO30" s="111"/>
      <c r="DP30" s="111"/>
      <c r="DQ30" s="111"/>
      <c r="DR30" s="111"/>
      <c r="DS30" s="111"/>
      <c r="DT30" s="111"/>
      <c r="DU30" s="237"/>
      <c r="DV30" s="293"/>
      <c r="DW30" s="111"/>
      <c r="DX30" s="111"/>
      <c r="DY30" s="111"/>
      <c r="DZ30" s="111"/>
      <c r="EA30" s="111"/>
      <c r="EB30" s="111"/>
      <c r="EC30" s="237"/>
      <c r="ED30" s="293"/>
      <c r="EE30" s="111"/>
      <c r="EF30" s="111"/>
      <c r="EG30" s="111"/>
      <c r="EH30" s="111"/>
      <c r="EI30" s="111"/>
      <c r="EJ30" s="111"/>
      <c r="EK30" s="317"/>
    </row>
    <row r="31" spans="1:141" s="28" customFormat="1" ht="15" customHeight="1" x14ac:dyDescent="0.25">
      <c r="A31" s="307" t="s">
        <v>417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8" t="s">
        <v>43</v>
      </c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9"/>
      <c r="AG31" s="267" t="s">
        <v>43</v>
      </c>
      <c r="AH31" s="268"/>
      <c r="AI31" s="268"/>
      <c r="AJ31" s="268"/>
      <c r="AK31" s="268"/>
      <c r="AL31" s="268"/>
      <c r="AM31" s="268"/>
      <c r="AN31" s="268"/>
      <c r="AO31" s="268"/>
      <c r="AP31" s="268" t="s">
        <v>43</v>
      </c>
      <c r="AQ31" s="268"/>
      <c r="AR31" s="268"/>
      <c r="AS31" s="268"/>
      <c r="AT31" s="268"/>
      <c r="AU31" s="268"/>
      <c r="AV31" s="318" t="s">
        <v>43</v>
      </c>
      <c r="AW31" s="319"/>
      <c r="AX31" s="319"/>
      <c r="AY31" s="319"/>
      <c r="AZ31" s="319"/>
      <c r="BA31" s="319"/>
      <c r="BB31" s="319"/>
      <c r="BC31" s="320"/>
      <c r="BD31" s="310" t="s">
        <v>43</v>
      </c>
      <c r="BE31" s="268"/>
      <c r="BF31" s="268"/>
      <c r="BG31" s="268"/>
      <c r="BH31" s="268"/>
      <c r="BI31" s="308" t="s">
        <v>1159</v>
      </c>
      <c r="BJ31" s="308"/>
      <c r="BK31" s="308"/>
      <c r="BL31" s="308"/>
      <c r="BM31" s="308"/>
      <c r="BN31" s="308"/>
      <c r="BO31" s="308"/>
      <c r="BP31" s="309"/>
      <c r="BQ31" s="267" t="s">
        <v>1163</v>
      </c>
      <c r="BR31" s="268"/>
      <c r="BS31" s="268"/>
      <c r="BT31" s="268"/>
      <c r="BU31" s="268"/>
      <c r="BV31" s="268"/>
      <c r="BW31" s="268" t="s">
        <v>45</v>
      </c>
      <c r="BX31" s="268"/>
      <c r="BY31" s="268"/>
      <c r="BZ31" s="268"/>
      <c r="CA31" s="268"/>
      <c r="CB31" s="248" t="s">
        <v>43</v>
      </c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 t="s">
        <v>43</v>
      </c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9"/>
    </row>
    <row r="32" spans="1:141" s="28" customFormat="1" ht="13.2" x14ac:dyDescent="0.25">
      <c r="A32" s="136" t="s">
        <v>139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42"/>
      <c r="AG32" s="311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321"/>
      <c r="BD32" s="245"/>
      <c r="BE32" s="228"/>
      <c r="BF32" s="228"/>
      <c r="BG32" s="228"/>
      <c r="BH32" s="228"/>
      <c r="BI32" s="97" t="s">
        <v>1159</v>
      </c>
      <c r="BJ32" s="97"/>
      <c r="BK32" s="97"/>
      <c r="BL32" s="97"/>
      <c r="BM32" s="97"/>
      <c r="BN32" s="97"/>
      <c r="BO32" s="97"/>
      <c r="BP32" s="340"/>
      <c r="BQ32" s="96" t="s">
        <v>1163</v>
      </c>
      <c r="BR32" s="97"/>
      <c r="BS32" s="97"/>
      <c r="BT32" s="97"/>
      <c r="BU32" s="97"/>
      <c r="BV32" s="97"/>
      <c r="BW32" s="97" t="s">
        <v>425</v>
      </c>
      <c r="BX32" s="97"/>
      <c r="BY32" s="97"/>
      <c r="BZ32" s="97"/>
      <c r="CA32" s="97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3.2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42"/>
      <c r="AG33" s="311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321"/>
      <c r="BD33" s="245"/>
      <c r="BE33" s="228"/>
      <c r="BF33" s="228"/>
      <c r="BG33" s="228"/>
      <c r="BH33" s="228"/>
      <c r="BI33" s="97"/>
      <c r="BJ33" s="97"/>
      <c r="BK33" s="97"/>
      <c r="BL33" s="97"/>
      <c r="BM33" s="97"/>
      <c r="BN33" s="97"/>
      <c r="BO33" s="97"/>
      <c r="BP33" s="340"/>
      <c r="BQ33" s="96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5" customHeight="1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42"/>
      <c r="AG34" s="311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321"/>
      <c r="BD34" s="245"/>
      <c r="BE34" s="228"/>
      <c r="BF34" s="228"/>
      <c r="BG34" s="228"/>
      <c r="BH34" s="228"/>
      <c r="BI34" s="238" t="s">
        <v>1159</v>
      </c>
      <c r="BJ34" s="238"/>
      <c r="BK34" s="238"/>
      <c r="BL34" s="238"/>
      <c r="BM34" s="238"/>
      <c r="BN34" s="238"/>
      <c r="BO34" s="238"/>
      <c r="BP34" s="293"/>
      <c r="BQ34" s="96" t="s">
        <v>1163</v>
      </c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28" customFormat="1" ht="13.2" x14ac:dyDescent="0.25">
      <c r="A35" s="350" t="s">
        <v>418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08" t="s">
        <v>43</v>
      </c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9"/>
      <c r="AG35" s="267" t="s">
        <v>43</v>
      </c>
      <c r="AH35" s="268"/>
      <c r="AI35" s="268"/>
      <c r="AJ35" s="268"/>
      <c r="AK35" s="268"/>
      <c r="AL35" s="268"/>
      <c r="AM35" s="268"/>
      <c r="AN35" s="268"/>
      <c r="AO35" s="268"/>
      <c r="AP35" s="268" t="s">
        <v>43</v>
      </c>
      <c r="AQ35" s="268"/>
      <c r="AR35" s="268"/>
      <c r="AS35" s="268"/>
      <c r="AT35" s="268"/>
      <c r="AU35" s="268"/>
      <c r="AV35" s="344" t="s">
        <v>43</v>
      </c>
      <c r="AW35" s="345"/>
      <c r="AX35" s="345"/>
      <c r="AY35" s="345"/>
      <c r="AZ35" s="345"/>
      <c r="BA35" s="345"/>
      <c r="BB35" s="345"/>
      <c r="BC35" s="346"/>
      <c r="BD35" s="310" t="s">
        <v>43</v>
      </c>
      <c r="BE35" s="268"/>
      <c r="BF35" s="268"/>
      <c r="BG35" s="268"/>
      <c r="BH35" s="268"/>
      <c r="BI35" s="268" t="s">
        <v>1161</v>
      </c>
      <c r="BJ35" s="268"/>
      <c r="BK35" s="268"/>
      <c r="BL35" s="268"/>
      <c r="BM35" s="268"/>
      <c r="BN35" s="268"/>
      <c r="BO35" s="268"/>
      <c r="BP35" s="318"/>
      <c r="BQ35" s="267" t="s">
        <v>1164</v>
      </c>
      <c r="BR35" s="268"/>
      <c r="BS35" s="268"/>
      <c r="BT35" s="268"/>
      <c r="BU35" s="268"/>
      <c r="BV35" s="268"/>
      <c r="BW35" s="268" t="s">
        <v>174</v>
      </c>
      <c r="BX35" s="268"/>
      <c r="BY35" s="268"/>
      <c r="BZ35" s="268"/>
      <c r="CA35" s="268"/>
      <c r="CB35" s="248" t="s">
        <v>43</v>
      </c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 t="s">
        <v>43</v>
      </c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9"/>
    </row>
    <row r="36" spans="1:141" s="28" customFormat="1" ht="13.2" x14ac:dyDescent="0.25">
      <c r="A36" s="343" t="s">
        <v>419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9"/>
      <c r="AG36" s="267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347"/>
      <c r="AW36" s="348"/>
      <c r="AX36" s="348"/>
      <c r="AY36" s="348"/>
      <c r="AZ36" s="348"/>
      <c r="BA36" s="348"/>
      <c r="BB36" s="348"/>
      <c r="BC36" s="349"/>
      <c r="BD36" s="310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318"/>
      <c r="BQ36" s="267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9"/>
    </row>
    <row r="37" spans="1:141" s="28" customFormat="1" ht="13.2" x14ac:dyDescent="0.25">
      <c r="A37" s="136" t="s">
        <v>139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42"/>
      <c r="AG37" s="311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321"/>
      <c r="BD37" s="245"/>
      <c r="BE37" s="228"/>
      <c r="BF37" s="228"/>
      <c r="BG37" s="228"/>
      <c r="BH37" s="228"/>
      <c r="BI37" s="97" t="s">
        <v>1161</v>
      </c>
      <c r="BJ37" s="97"/>
      <c r="BK37" s="97"/>
      <c r="BL37" s="97"/>
      <c r="BM37" s="97"/>
      <c r="BN37" s="97"/>
      <c r="BO37" s="97"/>
      <c r="BP37" s="340"/>
      <c r="BQ37" s="96" t="s">
        <v>1164</v>
      </c>
      <c r="BR37" s="97"/>
      <c r="BS37" s="97"/>
      <c r="BT37" s="97"/>
      <c r="BU37" s="97"/>
      <c r="BV37" s="97"/>
      <c r="BW37" s="97" t="s">
        <v>426</v>
      </c>
      <c r="BX37" s="97"/>
      <c r="BY37" s="97"/>
      <c r="BZ37" s="97"/>
      <c r="CA37" s="97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3.2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42"/>
      <c r="AG38" s="311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321"/>
      <c r="BD38" s="245"/>
      <c r="BE38" s="228"/>
      <c r="BF38" s="228"/>
      <c r="BG38" s="228"/>
      <c r="BH38" s="228"/>
      <c r="BI38" s="97"/>
      <c r="BJ38" s="97"/>
      <c r="BK38" s="97"/>
      <c r="BL38" s="97"/>
      <c r="BM38" s="97"/>
      <c r="BN38" s="97"/>
      <c r="BO38" s="97"/>
      <c r="BP38" s="340"/>
      <c r="BQ38" s="96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8" customFormat="1" ht="15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42"/>
      <c r="AG39" s="311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321"/>
      <c r="BD39" s="245"/>
      <c r="BE39" s="228"/>
      <c r="BF39" s="228"/>
      <c r="BG39" s="228"/>
      <c r="BH39" s="228"/>
      <c r="BI39" s="238" t="s">
        <v>1161</v>
      </c>
      <c r="BJ39" s="238"/>
      <c r="BK39" s="238"/>
      <c r="BL39" s="238"/>
      <c r="BM39" s="238"/>
      <c r="BN39" s="238"/>
      <c r="BO39" s="238"/>
      <c r="BP39" s="293"/>
      <c r="BQ39" s="96" t="s">
        <v>1164</v>
      </c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8" customFormat="1" ht="13.2" x14ac:dyDescent="0.25">
      <c r="A40" s="350" t="s">
        <v>420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08" t="s">
        <v>43</v>
      </c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9"/>
      <c r="AG40" s="267" t="s">
        <v>43</v>
      </c>
      <c r="AH40" s="268"/>
      <c r="AI40" s="268"/>
      <c r="AJ40" s="268"/>
      <c r="AK40" s="268"/>
      <c r="AL40" s="268"/>
      <c r="AM40" s="268"/>
      <c r="AN40" s="268"/>
      <c r="AO40" s="268"/>
      <c r="AP40" s="268" t="s">
        <v>43</v>
      </c>
      <c r="AQ40" s="268"/>
      <c r="AR40" s="268"/>
      <c r="AS40" s="268"/>
      <c r="AT40" s="268"/>
      <c r="AU40" s="268"/>
      <c r="AV40" s="344" t="s">
        <v>43</v>
      </c>
      <c r="AW40" s="345"/>
      <c r="AX40" s="345"/>
      <c r="AY40" s="345"/>
      <c r="AZ40" s="345"/>
      <c r="BA40" s="345"/>
      <c r="BB40" s="345"/>
      <c r="BC40" s="346"/>
      <c r="BD40" s="310" t="s">
        <v>43</v>
      </c>
      <c r="BE40" s="268"/>
      <c r="BF40" s="268"/>
      <c r="BG40" s="268"/>
      <c r="BH40" s="268"/>
      <c r="BI40" s="268" t="s">
        <v>1159</v>
      </c>
      <c r="BJ40" s="268"/>
      <c r="BK40" s="268"/>
      <c r="BL40" s="268"/>
      <c r="BM40" s="268"/>
      <c r="BN40" s="268"/>
      <c r="BO40" s="268"/>
      <c r="BP40" s="318"/>
      <c r="BQ40" s="267" t="s">
        <v>1163</v>
      </c>
      <c r="BR40" s="268"/>
      <c r="BS40" s="268"/>
      <c r="BT40" s="268"/>
      <c r="BU40" s="268"/>
      <c r="BV40" s="268"/>
      <c r="BW40" s="268" t="s">
        <v>166</v>
      </c>
      <c r="BX40" s="268"/>
      <c r="BY40" s="268"/>
      <c r="BZ40" s="268"/>
      <c r="CA40" s="268"/>
      <c r="CB40" s="248" t="s">
        <v>43</v>
      </c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 t="s">
        <v>43</v>
      </c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9"/>
    </row>
    <row r="41" spans="1:141" s="28" customFormat="1" ht="13.2" x14ac:dyDescent="0.25">
      <c r="A41" s="343" t="s">
        <v>421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9"/>
      <c r="AG41" s="267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347"/>
      <c r="AW41" s="348"/>
      <c r="AX41" s="348"/>
      <c r="AY41" s="348"/>
      <c r="AZ41" s="348"/>
      <c r="BA41" s="348"/>
      <c r="BB41" s="348"/>
      <c r="BC41" s="349"/>
      <c r="BD41" s="310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318"/>
      <c r="BQ41" s="267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9"/>
    </row>
    <row r="42" spans="1:141" s="28" customFormat="1" ht="13.2" x14ac:dyDescent="0.25">
      <c r="A42" s="136" t="s">
        <v>139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42"/>
      <c r="AG42" s="311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321"/>
      <c r="BD42" s="245"/>
      <c r="BE42" s="228"/>
      <c r="BF42" s="228"/>
      <c r="BG42" s="228"/>
      <c r="BH42" s="228"/>
      <c r="BI42" s="97" t="s">
        <v>1159</v>
      </c>
      <c r="BJ42" s="97"/>
      <c r="BK42" s="97"/>
      <c r="BL42" s="97"/>
      <c r="BM42" s="97"/>
      <c r="BN42" s="97"/>
      <c r="BO42" s="97"/>
      <c r="BP42" s="340"/>
      <c r="BQ42" s="96" t="s">
        <v>1163</v>
      </c>
      <c r="BR42" s="97"/>
      <c r="BS42" s="97"/>
      <c r="BT42" s="97"/>
      <c r="BU42" s="97"/>
      <c r="BV42" s="97"/>
      <c r="BW42" s="97" t="s">
        <v>427</v>
      </c>
      <c r="BX42" s="97"/>
      <c r="BY42" s="97"/>
      <c r="BZ42" s="97"/>
      <c r="CA42" s="97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3.2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42"/>
      <c r="AG43" s="311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321"/>
      <c r="BD43" s="245"/>
      <c r="BE43" s="228"/>
      <c r="BF43" s="228"/>
      <c r="BG43" s="228"/>
      <c r="BH43" s="228"/>
      <c r="BI43" s="97"/>
      <c r="BJ43" s="97"/>
      <c r="BK43" s="97"/>
      <c r="BL43" s="97"/>
      <c r="BM43" s="97"/>
      <c r="BN43" s="97"/>
      <c r="BO43" s="97"/>
      <c r="BP43" s="340"/>
      <c r="BQ43" s="96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42"/>
      <c r="AG44" s="311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321"/>
      <c r="BD44" s="245"/>
      <c r="BE44" s="228"/>
      <c r="BF44" s="228"/>
      <c r="BG44" s="228"/>
      <c r="BH44" s="228"/>
      <c r="BI44" s="238" t="s">
        <v>1159</v>
      </c>
      <c r="BJ44" s="238"/>
      <c r="BK44" s="238"/>
      <c r="BL44" s="238"/>
      <c r="BM44" s="238"/>
      <c r="BN44" s="238"/>
      <c r="BO44" s="238"/>
      <c r="BP44" s="293"/>
      <c r="BQ44" s="96" t="s">
        <v>1163</v>
      </c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28" customFormat="1" ht="13.2" x14ac:dyDescent="0.25">
      <c r="A45" s="350" t="s">
        <v>422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08" t="s">
        <v>43</v>
      </c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9"/>
      <c r="AG45" s="267" t="s">
        <v>43</v>
      </c>
      <c r="AH45" s="268"/>
      <c r="AI45" s="268"/>
      <c r="AJ45" s="268"/>
      <c r="AK45" s="268"/>
      <c r="AL45" s="268"/>
      <c r="AM45" s="268"/>
      <c r="AN45" s="268"/>
      <c r="AO45" s="268"/>
      <c r="AP45" s="268" t="s">
        <v>43</v>
      </c>
      <c r="AQ45" s="268"/>
      <c r="AR45" s="268"/>
      <c r="AS45" s="268"/>
      <c r="AT45" s="268"/>
      <c r="AU45" s="268"/>
      <c r="AV45" s="344" t="s">
        <v>43</v>
      </c>
      <c r="AW45" s="345"/>
      <c r="AX45" s="345"/>
      <c r="AY45" s="345"/>
      <c r="AZ45" s="345"/>
      <c r="BA45" s="345"/>
      <c r="BB45" s="345"/>
      <c r="BC45" s="346"/>
      <c r="BD45" s="310" t="s">
        <v>43</v>
      </c>
      <c r="BE45" s="268"/>
      <c r="BF45" s="268"/>
      <c r="BG45" s="268"/>
      <c r="BH45" s="268"/>
      <c r="BI45" s="268" t="s">
        <v>1160</v>
      </c>
      <c r="BJ45" s="268"/>
      <c r="BK45" s="268"/>
      <c r="BL45" s="268"/>
      <c r="BM45" s="268"/>
      <c r="BN45" s="268"/>
      <c r="BO45" s="268"/>
      <c r="BP45" s="318"/>
      <c r="BQ45" s="267" t="s">
        <v>1165</v>
      </c>
      <c r="BR45" s="268"/>
      <c r="BS45" s="268"/>
      <c r="BT45" s="268"/>
      <c r="BU45" s="268"/>
      <c r="BV45" s="268"/>
      <c r="BW45" s="268" t="s">
        <v>164</v>
      </c>
      <c r="BX45" s="268"/>
      <c r="BY45" s="268"/>
      <c r="BZ45" s="268"/>
      <c r="CA45" s="268"/>
      <c r="CB45" s="248" t="s">
        <v>43</v>
      </c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 t="s">
        <v>43</v>
      </c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9"/>
    </row>
    <row r="46" spans="1:141" s="28" customFormat="1" ht="13.2" x14ac:dyDescent="0.25">
      <c r="A46" s="343" t="s">
        <v>423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9"/>
      <c r="AG46" s="267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347"/>
      <c r="AW46" s="348"/>
      <c r="AX46" s="348"/>
      <c r="AY46" s="348"/>
      <c r="AZ46" s="348"/>
      <c r="BA46" s="348"/>
      <c r="BB46" s="348"/>
      <c r="BC46" s="349"/>
      <c r="BD46" s="310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318"/>
      <c r="BQ46" s="267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  <c r="CX46" s="248"/>
      <c r="CY46" s="248"/>
      <c r="CZ46" s="248"/>
      <c r="DA46" s="248"/>
      <c r="DB46" s="248"/>
      <c r="DC46" s="248"/>
      <c r="DD46" s="248"/>
      <c r="DE46" s="248"/>
      <c r="DF46" s="248"/>
      <c r="DG46" s="248"/>
      <c r="DH46" s="248"/>
      <c r="DI46" s="248"/>
      <c r="DJ46" s="248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248"/>
      <c r="DV46" s="248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9"/>
    </row>
    <row r="47" spans="1:141" s="28" customFormat="1" ht="13.2" x14ac:dyDescent="0.25">
      <c r="A47" s="136" t="s">
        <v>139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42"/>
      <c r="AG47" s="311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321"/>
      <c r="BD47" s="245"/>
      <c r="BE47" s="228"/>
      <c r="BF47" s="228"/>
      <c r="BG47" s="228"/>
      <c r="BH47" s="228"/>
      <c r="BI47" s="97" t="s">
        <v>1160</v>
      </c>
      <c r="BJ47" s="97"/>
      <c r="BK47" s="97"/>
      <c r="BL47" s="97"/>
      <c r="BM47" s="97"/>
      <c r="BN47" s="97"/>
      <c r="BO47" s="97"/>
      <c r="BP47" s="340"/>
      <c r="BQ47" s="96" t="s">
        <v>1165</v>
      </c>
      <c r="BR47" s="97"/>
      <c r="BS47" s="97"/>
      <c r="BT47" s="97"/>
      <c r="BU47" s="97"/>
      <c r="BV47" s="97"/>
      <c r="BW47" s="97" t="s">
        <v>428</v>
      </c>
      <c r="BX47" s="97"/>
      <c r="BY47" s="97"/>
      <c r="BZ47" s="97"/>
      <c r="CA47" s="97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28" customFormat="1" ht="13.2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42"/>
      <c r="AG48" s="311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321"/>
      <c r="BD48" s="245"/>
      <c r="BE48" s="228"/>
      <c r="BF48" s="228"/>
      <c r="BG48" s="228"/>
      <c r="BH48" s="228"/>
      <c r="BI48" s="97"/>
      <c r="BJ48" s="97"/>
      <c r="BK48" s="97"/>
      <c r="BL48" s="97"/>
      <c r="BM48" s="97"/>
      <c r="BN48" s="97"/>
      <c r="BO48" s="97"/>
      <c r="BP48" s="340"/>
      <c r="BQ48" s="96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54"/>
    </row>
    <row r="49" spans="1:141" s="28" customFormat="1" ht="15" customHeight="1" thickBot="1" x14ac:dyDescent="0.3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42"/>
      <c r="AG49" s="352"/>
      <c r="AH49" s="353"/>
      <c r="AI49" s="353"/>
      <c r="AJ49" s="353"/>
      <c r="AK49" s="353"/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AX49" s="353"/>
      <c r="AY49" s="353"/>
      <c r="AZ49" s="353"/>
      <c r="BA49" s="353"/>
      <c r="BB49" s="353"/>
      <c r="BC49" s="354"/>
      <c r="BD49" s="245"/>
      <c r="BE49" s="228"/>
      <c r="BF49" s="228"/>
      <c r="BG49" s="228"/>
      <c r="BH49" s="228"/>
      <c r="BI49" s="238" t="s">
        <v>1160</v>
      </c>
      <c r="BJ49" s="238"/>
      <c r="BK49" s="238"/>
      <c r="BL49" s="238"/>
      <c r="BM49" s="238"/>
      <c r="BN49" s="238"/>
      <c r="BO49" s="238"/>
      <c r="BP49" s="293"/>
      <c r="BQ49" s="112" t="s">
        <v>1165</v>
      </c>
      <c r="BR49" s="113"/>
      <c r="BS49" s="113"/>
      <c r="BT49" s="113"/>
      <c r="BU49" s="113"/>
      <c r="BV49" s="113"/>
      <c r="BW49" s="97"/>
      <c r="BX49" s="97"/>
      <c r="BY49" s="97"/>
      <c r="BZ49" s="97"/>
      <c r="CA49" s="97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54"/>
    </row>
    <row r="50" spans="1:141" s="28" customFormat="1" ht="15" customHeight="1" thickBot="1" x14ac:dyDescent="0.3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351"/>
      <c r="AH50" s="351"/>
      <c r="AI50" s="351"/>
      <c r="AJ50" s="351"/>
      <c r="AK50" s="351"/>
      <c r="AL50" s="351"/>
      <c r="AM50" s="351"/>
      <c r="AN50" s="351"/>
      <c r="AO50" s="351"/>
      <c r="AP50" s="351"/>
      <c r="AQ50" s="351"/>
      <c r="AR50" s="351"/>
      <c r="AS50" s="351"/>
      <c r="AT50" s="351"/>
      <c r="AU50" s="351"/>
      <c r="AV50" s="51"/>
      <c r="AW50" s="51"/>
      <c r="AX50" s="51"/>
      <c r="AY50" s="51"/>
      <c r="AZ50" s="51"/>
      <c r="BA50" s="51"/>
      <c r="BB50" s="51"/>
      <c r="BC50" s="51"/>
      <c r="BD50" s="351"/>
      <c r="BE50" s="351"/>
      <c r="BF50" s="351"/>
      <c r="BG50" s="351"/>
      <c r="BH50" s="351"/>
      <c r="BI50" s="233"/>
      <c r="BJ50" s="233"/>
      <c r="BK50" s="233"/>
      <c r="BL50" s="233"/>
      <c r="BM50" s="233"/>
      <c r="BN50" s="233"/>
      <c r="BO50" s="233"/>
      <c r="BP50" s="233"/>
      <c r="BQ50" s="384" t="s">
        <v>42</v>
      </c>
      <c r="BR50" s="384"/>
      <c r="BS50" s="384"/>
      <c r="BT50" s="384"/>
      <c r="BU50" s="384"/>
      <c r="BV50" s="384"/>
      <c r="BW50" s="385" t="s">
        <v>46</v>
      </c>
      <c r="BX50" s="386"/>
      <c r="BY50" s="386"/>
      <c r="BZ50" s="386"/>
      <c r="CA50" s="386"/>
      <c r="CB50" s="253">
        <f>SUM(CB26:CH49)</f>
        <v>331.83000000000004</v>
      </c>
      <c r="CC50" s="253"/>
      <c r="CD50" s="253"/>
      <c r="CE50" s="253"/>
      <c r="CF50" s="253"/>
      <c r="CG50" s="253"/>
      <c r="CH50" s="253"/>
      <c r="CI50" s="253">
        <f>SUM(CI26:CP49)</f>
        <v>331.83000000000004</v>
      </c>
      <c r="CJ50" s="253"/>
      <c r="CK50" s="253"/>
      <c r="CL50" s="253"/>
      <c r="CM50" s="253"/>
      <c r="CN50" s="253"/>
      <c r="CO50" s="253"/>
      <c r="CP50" s="253"/>
      <c r="CQ50" s="253" t="s">
        <v>43</v>
      </c>
      <c r="CR50" s="253"/>
      <c r="CS50" s="253"/>
      <c r="CT50" s="253"/>
      <c r="CU50" s="253"/>
      <c r="CV50" s="253"/>
      <c r="CW50" s="253"/>
      <c r="CX50" s="253"/>
      <c r="CY50" s="253" t="s">
        <v>43</v>
      </c>
      <c r="CZ50" s="253"/>
      <c r="DA50" s="253"/>
      <c r="DB50" s="253"/>
      <c r="DC50" s="253"/>
      <c r="DD50" s="253"/>
      <c r="DE50" s="253"/>
      <c r="DF50" s="253" t="s">
        <v>43</v>
      </c>
      <c r="DG50" s="253"/>
      <c r="DH50" s="253"/>
      <c r="DI50" s="253"/>
      <c r="DJ50" s="253"/>
      <c r="DK50" s="253"/>
      <c r="DL50" s="253"/>
      <c r="DM50" s="253"/>
      <c r="DN50" s="253" t="s">
        <v>43</v>
      </c>
      <c r="DO50" s="253"/>
      <c r="DP50" s="253"/>
      <c r="DQ50" s="253"/>
      <c r="DR50" s="253"/>
      <c r="DS50" s="253"/>
      <c r="DT50" s="253"/>
      <c r="DU50" s="253"/>
      <c r="DV50" s="253" t="s">
        <v>43</v>
      </c>
      <c r="DW50" s="253"/>
      <c r="DX50" s="253"/>
      <c r="DY50" s="253"/>
      <c r="DZ50" s="253"/>
      <c r="EA50" s="253"/>
      <c r="EB50" s="253"/>
      <c r="EC50" s="253"/>
      <c r="ED50" s="253" t="s">
        <v>43</v>
      </c>
      <c r="EE50" s="253"/>
      <c r="EF50" s="253"/>
      <c r="EG50" s="253"/>
      <c r="EH50" s="253"/>
      <c r="EI50" s="253"/>
      <c r="EJ50" s="253"/>
      <c r="EK50" s="355"/>
    </row>
  </sheetData>
  <mergeCells count="496">
    <mergeCell ref="ED30:EK30"/>
    <mergeCell ref="DV28:EC28"/>
    <mergeCell ref="ED28:EK28"/>
    <mergeCell ref="BQ29:BV29"/>
    <mergeCell ref="BQ30:BV30"/>
    <mergeCell ref="BW29:CA29"/>
    <mergeCell ref="BW30:CA30"/>
    <mergeCell ref="CB29:CH29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DF19:DM19"/>
    <mergeCell ref="DN19:DU19"/>
    <mergeCell ref="DV19:EC19"/>
    <mergeCell ref="DF21:DM21"/>
    <mergeCell ref="DN21:DU21"/>
    <mergeCell ref="DV21:EC21"/>
    <mergeCell ref="ED22:EK22"/>
    <mergeCell ref="CB22:CH22"/>
    <mergeCell ref="ED44:EK44"/>
    <mergeCell ref="BW44:CA44"/>
    <mergeCell ref="CB44:CH44"/>
    <mergeCell ref="CI44:CP44"/>
    <mergeCell ref="CQ44:CX44"/>
    <mergeCell ref="AG47:AO48"/>
    <mergeCell ref="AP47:AU48"/>
    <mergeCell ref="BD47:BH48"/>
    <mergeCell ref="BI47:BP48"/>
    <mergeCell ref="BQ47:BV48"/>
    <mergeCell ref="BW47:CA48"/>
    <mergeCell ref="CI47:CP48"/>
    <mergeCell ref="CQ47:CX48"/>
    <mergeCell ref="CY47:DE48"/>
    <mergeCell ref="CY44:DE44"/>
    <mergeCell ref="DF44:DM44"/>
    <mergeCell ref="AV47:BC48"/>
    <mergeCell ref="AV44:BC44"/>
    <mergeCell ref="AV45:BC46"/>
    <mergeCell ref="DN45:DU46"/>
    <mergeCell ref="DV45:EC46"/>
    <mergeCell ref="ED45:EK46"/>
    <mergeCell ref="DN47:DU48"/>
    <mergeCell ref="DV47:EC48"/>
    <mergeCell ref="CY39:DE39"/>
    <mergeCell ref="DF39:DM39"/>
    <mergeCell ref="DN39:DU39"/>
    <mergeCell ref="DN42:DU43"/>
    <mergeCell ref="DV42:EC43"/>
    <mergeCell ref="ED42:EK43"/>
    <mergeCell ref="CQ37:CX38"/>
    <mergeCell ref="CY37:DE38"/>
    <mergeCell ref="DF37:DM38"/>
    <mergeCell ref="DN37:DU38"/>
    <mergeCell ref="DV37:EC38"/>
    <mergeCell ref="ED37:EK38"/>
    <mergeCell ref="ED40:EK41"/>
    <mergeCell ref="DV39:EC39"/>
    <mergeCell ref="ED39:EK39"/>
    <mergeCell ref="DN40:DU41"/>
    <mergeCell ref="DV40:EC41"/>
    <mergeCell ref="DN50:DU50"/>
    <mergeCell ref="DV50:EC50"/>
    <mergeCell ref="ED50:EK50"/>
    <mergeCell ref="R26:AF27"/>
    <mergeCell ref="AG26:AO27"/>
    <mergeCell ref="AP26:AU27"/>
    <mergeCell ref="BD26:BH27"/>
    <mergeCell ref="BI26:BP27"/>
    <mergeCell ref="BQ26:BV27"/>
    <mergeCell ref="BQ50:BV50"/>
    <mergeCell ref="BW50:CA50"/>
    <mergeCell ref="CB50:CH50"/>
    <mergeCell ref="CI50:CP50"/>
    <mergeCell ref="CQ50:CX50"/>
    <mergeCell ref="CY50:DE50"/>
    <mergeCell ref="DF49:DM49"/>
    <mergeCell ref="DN49:DU49"/>
    <mergeCell ref="DV49:EC49"/>
    <mergeCell ref="ED49:EK49"/>
    <mergeCell ref="CI49:CP49"/>
    <mergeCell ref="CQ49:CX49"/>
    <mergeCell ref="DV35:EC36"/>
    <mergeCell ref="ED35:EK36"/>
    <mergeCell ref="CQ39:CX39"/>
    <mergeCell ref="DF47:DM48"/>
    <mergeCell ref="CY49:DE49"/>
    <mergeCell ref="CB47:CH48"/>
    <mergeCell ref="A50:Q50"/>
    <mergeCell ref="R50:AF50"/>
    <mergeCell ref="AG50:AO50"/>
    <mergeCell ref="AP50:AU50"/>
    <mergeCell ref="BD50:BH50"/>
    <mergeCell ref="BI50:BP50"/>
    <mergeCell ref="BQ49:BV49"/>
    <mergeCell ref="BW49:CA49"/>
    <mergeCell ref="CB49:CH49"/>
    <mergeCell ref="A49:Q49"/>
    <mergeCell ref="R49:AF49"/>
    <mergeCell ref="AG49:AO49"/>
    <mergeCell ref="AP49:AU49"/>
    <mergeCell ref="BD49:BH49"/>
    <mergeCell ref="BI49:BP49"/>
    <mergeCell ref="AV49:BC49"/>
    <mergeCell ref="A48:Q48"/>
    <mergeCell ref="DF50:DM50"/>
    <mergeCell ref="ED47:EK48"/>
    <mergeCell ref="R47:AF48"/>
    <mergeCell ref="A44:Q44"/>
    <mergeCell ref="R44:AF44"/>
    <mergeCell ref="AG44:AO44"/>
    <mergeCell ref="AP44:AU44"/>
    <mergeCell ref="BD44:BH44"/>
    <mergeCell ref="BI44:BP44"/>
    <mergeCell ref="BQ44:BV44"/>
    <mergeCell ref="A46:Q46"/>
    <mergeCell ref="A47:Q47"/>
    <mergeCell ref="BW45:CA46"/>
    <mergeCell ref="CB45:CH46"/>
    <mergeCell ref="CI45:CP46"/>
    <mergeCell ref="CQ45:CX46"/>
    <mergeCell ref="CY45:DE46"/>
    <mergeCell ref="DF45:DM46"/>
    <mergeCell ref="A45:Q45"/>
    <mergeCell ref="R45:AF46"/>
    <mergeCell ref="AG45:AO46"/>
    <mergeCell ref="AP45:AU46"/>
    <mergeCell ref="BD45:BH46"/>
    <mergeCell ref="BI45:BP46"/>
    <mergeCell ref="BQ45:BV46"/>
    <mergeCell ref="DN44:DU44"/>
    <mergeCell ref="DV44:EC44"/>
    <mergeCell ref="R42:AF43"/>
    <mergeCell ref="AG42:AO43"/>
    <mergeCell ref="AP42:AU43"/>
    <mergeCell ref="BD42:BH43"/>
    <mergeCell ref="BI42:BP43"/>
    <mergeCell ref="BQ42:BV43"/>
    <mergeCell ref="BW42:CA43"/>
    <mergeCell ref="CB42:CH43"/>
    <mergeCell ref="CI42:CP43"/>
    <mergeCell ref="CQ42:CX43"/>
    <mergeCell ref="CY42:DE43"/>
    <mergeCell ref="DF42:DM43"/>
    <mergeCell ref="AV42:BC43"/>
    <mergeCell ref="CB40:CH41"/>
    <mergeCell ref="CI40:CP41"/>
    <mergeCell ref="CQ40:CX41"/>
    <mergeCell ref="CY40:DE41"/>
    <mergeCell ref="DF40:DM41"/>
    <mergeCell ref="A40:Q40"/>
    <mergeCell ref="R40:AF41"/>
    <mergeCell ref="AG40:AO41"/>
    <mergeCell ref="AP40:AU41"/>
    <mergeCell ref="BD40:BH41"/>
    <mergeCell ref="BI40:BP41"/>
    <mergeCell ref="BQ40:BV41"/>
    <mergeCell ref="BW40:CA41"/>
    <mergeCell ref="A43:Q43"/>
    <mergeCell ref="A41:Q41"/>
    <mergeCell ref="A42:Q42"/>
    <mergeCell ref="A39:Q39"/>
    <mergeCell ref="R39:AF39"/>
    <mergeCell ref="AG39:AO39"/>
    <mergeCell ref="AP39:AU39"/>
    <mergeCell ref="BD39:BH39"/>
    <mergeCell ref="BI39:BP39"/>
    <mergeCell ref="AV40:BC41"/>
    <mergeCell ref="BQ39:BV39"/>
    <mergeCell ref="BW39:CA39"/>
    <mergeCell ref="CI37:CP38"/>
    <mergeCell ref="A38:Q38"/>
    <mergeCell ref="A37:Q37"/>
    <mergeCell ref="R37:AF38"/>
    <mergeCell ref="AG37:AO38"/>
    <mergeCell ref="AP37:AU38"/>
    <mergeCell ref="BD37:BH38"/>
    <mergeCell ref="BI37:BP38"/>
    <mergeCell ref="BQ37:BV38"/>
    <mergeCell ref="BW37:CA38"/>
    <mergeCell ref="CB37:CH38"/>
    <mergeCell ref="AV39:BC39"/>
    <mergeCell ref="AV37:BC38"/>
    <mergeCell ref="CI39:CP39"/>
    <mergeCell ref="CB39:CH39"/>
    <mergeCell ref="ED23:EK23"/>
    <mergeCell ref="A35:Q35"/>
    <mergeCell ref="CB23:CH23"/>
    <mergeCell ref="CI23:CP23"/>
    <mergeCell ref="CQ23:CX23"/>
    <mergeCell ref="CY23:DE23"/>
    <mergeCell ref="DF23:DM23"/>
    <mergeCell ref="DN23:DU23"/>
    <mergeCell ref="ED34:EK34"/>
    <mergeCell ref="BW26:CA27"/>
    <mergeCell ref="CB26:CH27"/>
    <mergeCell ref="A31:Q31"/>
    <mergeCell ref="R32:AF33"/>
    <mergeCell ref="AG32:AO33"/>
    <mergeCell ref="AP32:AU33"/>
    <mergeCell ref="ED32:EK33"/>
    <mergeCell ref="ED29:EK29"/>
    <mergeCell ref="CY30:DE30"/>
    <mergeCell ref="DF30:DM30"/>
    <mergeCell ref="DN30:DU30"/>
    <mergeCell ref="DV30:EC30"/>
    <mergeCell ref="CI35:CP36"/>
    <mergeCell ref="R35:AF36"/>
    <mergeCell ref="AG35:AO36"/>
    <mergeCell ref="AP28:AU28"/>
    <mergeCell ref="AV28:BC28"/>
    <mergeCell ref="BD28:BH28"/>
    <mergeCell ref="BI28:BP28"/>
    <mergeCell ref="BQ28:BV28"/>
    <mergeCell ref="BW28:CA28"/>
    <mergeCell ref="CB28:CH28"/>
    <mergeCell ref="A36:Q36"/>
    <mergeCell ref="DN35:DU36"/>
    <mergeCell ref="AP35:AU36"/>
    <mergeCell ref="BD35:BH36"/>
    <mergeCell ref="BI35:BP36"/>
    <mergeCell ref="BQ35:BV36"/>
    <mergeCell ref="BW35:CA36"/>
    <mergeCell ref="CB35:CH36"/>
    <mergeCell ref="AV35:BC36"/>
    <mergeCell ref="AV34:BC34"/>
    <mergeCell ref="AV30:BB30"/>
    <mergeCell ref="A28:Q28"/>
    <mergeCell ref="R28:AF28"/>
    <mergeCell ref="AG28:AO28"/>
    <mergeCell ref="AG31:AO31"/>
    <mergeCell ref="AP31:AU31"/>
    <mergeCell ref="CB30:CH30"/>
    <mergeCell ref="BI23:BP23"/>
    <mergeCell ref="A26:Q26"/>
    <mergeCell ref="BD22:BH22"/>
    <mergeCell ref="BI22:BP22"/>
    <mergeCell ref="DF22:DM22"/>
    <mergeCell ref="DN22:DU22"/>
    <mergeCell ref="DV22:EC22"/>
    <mergeCell ref="CQ35:CX36"/>
    <mergeCell ref="CY35:DE36"/>
    <mergeCell ref="DF35:DM36"/>
    <mergeCell ref="BD32:BH33"/>
    <mergeCell ref="BI32:BP33"/>
    <mergeCell ref="BQ32:BV33"/>
    <mergeCell ref="BW32:CA33"/>
    <mergeCell ref="CB32:CH33"/>
    <mergeCell ref="CI26:CP27"/>
    <mergeCell ref="DV23:EC23"/>
    <mergeCell ref="CI22:CP22"/>
    <mergeCell ref="CQ22:CX22"/>
    <mergeCell ref="CY22:DE22"/>
    <mergeCell ref="DN29:DU29"/>
    <mergeCell ref="CI29:CP29"/>
    <mergeCell ref="DV29:EC29"/>
    <mergeCell ref="DV32:EC33"/>
    <mergeCell ref="ED21:EK21"/>
    <mergeCell ref="CI17:CX17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CB19:CH19"/>
    <mergeCell ref="DV18:EC18"/>
    <mergeCell ref="ED18:EK18"/>
    <mergeCell ref="DF17:DM17"/>
    <mergeCell ref="DN17:DU17"/>
    <mergeCell ref="DV17:EC17"/>
    <mergeCell ref="BI21:BP21"/>
    <mergeCell ref="BQ23:BV23"/>
    <mergeCell ref="BW23:CA23"/>
    <mergeCell ref="BQ22:BV22"/>
    <mergeCell ref="BW22:CA22"/>
    <mergeCell ref="AP22:AU22"/>
    <mergeCell ref="A29:Q29"/>
    <mergeCell ref="A30:Q30"/>
    <mergeCell ref="R29:AF29"/>
    <mergeCell ref="R30:AF30"/>
    <mergeCell ref="AG29:AO29"/>
    <mergeCell ref="AG30:AO30"/>
    <mergeCell ref="AP29:AU29"/>
    <mergeCell ref="AP30:AU30"/>
    <mergeCell ref="AV29:BB29"/>
    <mergeCell ref="A22:Q22"/>
    <mergeCell ref="R22:AF22"/>
    <mergeCell ref="AG22:AO22"/>
    <mergeCell ref="A27:Q27"/>
    <mergeCell ref="A23:Q23"/>
    <mergeCell ref="R23:AF23"/>
    <mergeCell ref="AG23:AO23"/>
    <mergeCell ref="AP23:AU23"/>
    <mergeCell ref="BD23:BH23"/>
    <mergeCell ref="CI30:CP30"/>
    <mergeCell ref="BD30:BH30"/>
    <mergeCell ref="BI29:BP29"/>
    <mergeCell ref="BI30:BP30"/>
    <mergeCell ref="BD29:BH29"/>
    <mergeCell ref="CY29:DE29"/>
    <mergeCell ref="AV31:BC31"/>
    <mergeCell ref="AV32:BC33"/>
    <mergeCell ref="DN24:DU24"/>
    <mergeCell ref="CY32:DE33"/>
    <mergeCell ref="CI28:CP28"/>
    <mergeCell ref="CB25:CH25"/>
    <mergeCell ref="CI25:CP25"/>
    <mergeCell ref="CQ25:CX25"/>
    <mergeCell ref="CY25:DE25"/>
    <mergeCell ref="CI24:CP24"/>
    <mergeCell ref="CQ24:CX24"/>
    <mergeCell ref="CY24:DE24"/>
    <mergeCell ref="BD31:BH31"/>
    <mergeCell ref="BI31:BP31"/>
    <mergeCell ref="DV24:EC24"/>
    <mergeCell ref="CB34:CH34"/>
    <mergeCell ref="CI34:CP34"/>
    <mergeCell ref="CQ34:CX34"/>
    <mergeCell ref="CY34:DE34"/>
    <mergeCell ref="DV25:EC25"/>
    <mergeCell ref="DF32:DM33"/>
    <mergeCell ref="DN32:DU33"/>
    <mergeCell ref="DF31:DM31"/>
    <mergeCell ref="DN31:DU31"/>
    <mergeCell ref="CQ28:CX28"/>
    <mergeCell ref="CY28:DE28"/>
    <mergeCell ref="DF28:DM28"/>
    <mergeCell ref="DN28:DU28"/>
    <mergeCell ref="CQ29:CX29"/>
    <mergeCell ref="DF34:DM34"/>
    <mergeCell ref="DN34:DU34"/>
    <mergeCell ref="DV34:EC34"/>
    <mergeCell ref="CI31:CP31"/>
    <mergeCell ref="CQ31:CX31"/>
    <mergeCell ref="CY31:DE31"/>
    <mergeCell ref="CQ30:CX30"/>
    <mergeCell ref="DF29:DM29"/>
    <mergeCell ref="CQ32:CX33"/>
    <mergeCell ref="A33:Q33"/>
    <mergeCell ref="DV31:EC31"/>
    <mergeCell ref="ED31:EK31"/>
    <mergeCell ref="A32:Q32"/>
    <mergeCell ref="BQ31:BV31"/>
    <mergeCell ref="BW31:CA31"/>
    <mergeCell ref="CB31:CH31"/>
    <mergeCell ref="R31:AF31"/>
    <mergeCell ref="A34:Q34"/>
    <mergeCell ref="R34:AF34"/>
    <mergeCell ref="AG34:AO34"/>
    <mergeCell ref="AP34:AU34"/>
    <mergeCell ref="BD34:BH34"/>
    <mergeCell ref="BI34:BP34"/>
    <mergeCell ref="BQ34:BV34"/>
    <mergeCell ref="BW34:CA34"/>
    <mergeCell ref="CI32:CP33"/>
    <mergeCell ref="ED26:EK27"/>
    <mergeCell ref="CY26:DE27"/>
    <mergeCell ref="DF26:DM27"/>
    <mergeCell ref="DN26:DU27"/>
    <mergeCell ref="DV26:EC27"/>
    <mergeCell ref="CQ26:CX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A18:Q18"/>
    <mergeCell ref="R18:AF18"/>
    <mergeCell ref="AG18:AO18"/>
    <mergeCell ref="AP18:AU18"/>
    <mergeCell ref="BD18:BH18"/>
    <mergeCell ref="BI18:BP18"/>
    <mergeCell ref="ED25:EK25"/>
    <mergeCell ref="BQ25:BV25"/>
    <mergeCell ref="BW25:CA25"/>
    <mergeCell ref="A20:Q20"/>
    <mergeCell ref="R20:AF20"/>
    <mergeCell ref="AG20:AO20"/>
    <mergeCell ref="AP20:AU20"/>
    <mergeCell ref="BD20:BH20"/>
    <mergeCell ref="BI20:BP20"/>
    <mergeCell ref="DF20:DM20"/>
    <mergeCell ref="DN20:DU20"/>
    <mergeCell ref="A21:Q21"/>
    <mergeCell ref="R21:AF21"/>
    <mergeCell ref="AG21:AO21"/>
    <mergeCell ref="AP21:AU21"/>
    <mergeCell ref="BD21:BH21"/>
    <mergeCell ref="DF24:DM24"/>
    <mergeCell ref="A19:Q19"/>
    <mergeCell ref="CI16:DE16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AV18:BC18"/>
    <mergeCell ref="CB18:CH18"/>
    <mergeCell ref="CY18:DE18"/>
    <mergeCell ref="BQ17:BV17"/>
    <mergeCell ref="BW17:CA17"/>
    <mergeCell ref="A17:Q17"/>
    <mergeCell ref="R17:AF17"/>
    <mergeCell ref="AG17:AO17"/>
    <mergeCell ref="AP17:AU17"/>
    <mergeCell ref="BD17:BH17"/>
    <mergeCell ref="BI17:BP17"/>
    <mergeCell ref="AV17:BC17"/>
    <mergeCell ref="A16:Q16"/>
    <mergeCell ref="R16:AF16"/>
    <mergeCell ref="AG16:AO16"/>
    <mergeCell ref="AP16:AU16"/>
    <mergeCell ref="BD16:BH16"/>
    <mergeCell ref="BI16:BP16"/>
    <mergeCell ref="AV16:BC16"/>
    <mergeCell ref="DF15:EK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5:Q15"/>
    <mergeCell ref="R15:AF15"/>
    <mergeCell ref="AG15:AO15"/>
    <mergeCell ref="AP15:AU15"/>
    <mergeCell ref="BD15:BH15"/>
    <mergeCell ref="BW15:CA15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1"/>
  <sheetViews>
    <sheetView topLeftCell="A4" zoomScale="90" zoomScaleNormal="90" workbookViewId="0">
      <selection activeCell="AH15" sqref="AH15:AO15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3.2" x14ac:dyDescent="0.25">
      <c r="A1" s="222" t="s">
        <v>387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157" t="s">
        <v>22</v>
      </c>
      <c r="U1" s="222"/>
      <c r="V1" s="222"/>
      <c r="W1" s="222"/>
      <c r="X1" s="168"/>
      <c r="Y1" s="209" t="s">
        <v>429</v>
      </c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160"/>
      <c r="BF1" s="209" t="s">
        <v>430</v>
      </c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</row>
    <row r="2" spans="1:141" s="28" customFormat="1" ht="13.2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163" t="s">
        <v>25</v>
      </c>
      <c r="U2" s="224"/>
      <c r="V2" s="224"/>
      <c r="W2" s="224"/>
      <c r="X2" s="167"/>
      <c r="Y2" s="163" t="s">
        <v>32</v>
      </c>
      <c r="Z2" s="224"/>
      <c r="AA2" s="224"/>
      <c r="AB2" s="224"/>
      <c r="AC2" s="224"/>
      <c r="AD2" s="224"/>
      <c r="AE2" s="224"/>
      <c r="AF2" s="224"/>
      <c r="AG2" s="167"/>
      <c r="AH2" s="209" t="s">
        <v>149</v>
      </c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160"/>
      <c r="BF2" s="163" t="s">
        <v>32</v>
      </c>
      <c r="BG2" s="224"/>
      <c r="BH2" s="224"/>
      <c r="BI2" s="224"/>
      <c r="BJ2" s="224"/>
      <c r="BK2" s="224"/>
      <c r="BL2" s="224"/>
      <c r="BM2" s="224"/>
      <c r="BN2" s="167"/>
      <c r="BO2" s="209" t="s">
        <v>149</v>
      </c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</row>
    <row r="3" spans="1:141" s="28" customFormat="1" ht="13.2" x14ac:dyDescent="0.25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163"/>
      <c r="U3" s="224"/>
      <c r="V3" s="224"/>
      <c r="W3" s="224"/>
      <c r="X3" s="167"/>
      <c r="Y3" s="163"/>
      <c r="Z3" s="224"/>
      <c r="AA3" s="224"/>
      <c r="AB3" s="224"/>
      <c r="AC3" s="224"/>
      <c r="AD3" s="224"/>
      <c r="AE3" s="224"/>
      <c r="AF3" s="224"/>
      <c r="AG3" s="167"/>
      <c r="AH3" s="163" t="s">
        <v>436</v>
      </c>
      <c r="AI3" s="224"/>
      <c r="AJ3" s="224"/>
      <c r="AK3" s="224"/>
      <c r="AL3" s="224"/>
      <c r="AM3" s="224"/>
      <c r="AN3" s="224"/>
      <c r="AO3" s="167"/>
      <c r="AP3" s="157" t="s">
        <v>434</v>
      </c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168"/>
      <c r="BF3" s="163"/>
      <c r="BG3" s="224"/>
      <c r="BH3" s="224"/>
      <c r="BI3" s="224"/>
      <c r="BJ3" s="224"/>
      <c r="BK3" s="224"/>
      <c r="BL3" s="224"/>
      <c r="BM3" s="224"/>
      <c r="BN3" s="167"/>
      <c r="BO3" s="157" t="s">
        <v>431</v>
      </c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168"/>
      <c r="CN3" s="157" t="s">
        <v>432</v>
      </c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168"/>
      <c r="DM3" s="157" t="s">
        <v>433</v>
      </c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</row>
    <row r="4" spans="1:141" s="28" customFormat="1" ht="13.2" x14ac:dyDescent="0.2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163"/>
      <c r="U4" s="224"/>
      <c r="V4" s="224"/>
      <c r="W4" s="224"/>
      <c r="X4" s="167"/>
      <c r="Y4" s="163"/>
      <c r="Z4" s="224"/>
      <c r="AA4" s="224"/>
      <c r="AB4" s="224"/>
      <c r="AC4" s="224"/>
      <c r="AD4" s="224"/>
      <c r="AE4" s="224"/>
      <c r="AF4" s="224"/>
      <c r="AG4" s="167"/>
      <c r="AH4" s="163" t="s">
        <v>437</v>
      </c>
      <c r="AI4" s="224"/>
      <c r="AJ4" s="224"/>
      <c r="AK4" s="224"/>
      <c r="AL4" s="224"/>
      <c r="AM4" s="224"/>
      <c r="AN4" s="224"/>
      <c r="AO4" s="167"/>
      <c r="AP4" s="166" t="s">
        <v>435</v>
      </c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164"/>
      <c r="BF4" s="163"/>
      <c r="BG4" s="224"/>
      <c r="BH4" s="224"/>
      <c r="BI4" s="224"/>
      <c r="BJ4" s="224"/>
      <c r="BK4" s="224"/>
      <c r="BL4" s="224"/>
      <c r="BM4" s="224"/>
      <c r="BN4" s="167"/>
      <c r="BO4" s="166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164"/>
      <c r="CN4" s="166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164"/>
      <c r="DM4" s="166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</row>
    <row r="5" spans="1:141" s="28" customFormat="1" ht="13.2" x14ac:dyDescent="0.25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163"/>
      <c r="U5" s="224"/>
      <c r="V5" s="224"/>
      <c r="W5" s="224"/>
      <c r="X5" s="167"/>
      <c r="Y5" s="163"/>
      <c r="Z5" s="224"/>
      <c r="AA5" s="224"/>
      <c r="AB5" s="224"/>
      <c r="AC5" s="224"/>
      <c r="AD5" s="224"/>
      <c r="AE5" s="224"/>
      <c r="AF5" s="224"/>
      <c r="AG5" s="167"/>
      <c r="AH5" s="163" t="s">
        <v>438</v>
      </c>
      <c r="AI5" s="224"/>
      <c r="AJ5" s="224"/>
      <c r="AK5" s="224"/>
      <c r="AL5" s="224"/>
      <c r="AM5" s="224"/>
      <c r="AN5" s="224"/>
      <c r="AO5" s="167"/>
      <c r="AP5" s="163" t="s">
        <v>441</v>
      </c>
      <c r="AQ5" s="224"/>
      <c r="AR5" s="224"/>
      <c r="AS5" s="224"/>
      <c r="AT5" s="224"/>
      <c r="AU5" s="224"/>
      <c r="AV5" s="224"/>
      <c r="AW5" s="167"/>
      <c r="AX5" s="163" t="s">
        <v>442</v>
      </c>
      <c r="AY5" s="224"/>
      <c r="AZ5" s="224"/>
      <c r="BA5" s="224"/>
      <c r="BB5" s="224"/>
      <c r="BC5" s="224"/>
      <c r="BD5" s="224"/>
      <c r="BE5" s="167"/>
      <c r="BF5" s="163"/>
      <c r="BG5" s="224"/>
      <c r="BH5" s="224"/>
      <c r="BI5" s="224"/>
      <c r="BJ5" s="224"/>
      <c r="BK5" s="224"/>
      <c r="BL5" s="224"/>
      <c r="BM5" s="224"/>
      <c r="BN5" s="167"/>
      <c r="BO5" s="224" t="s">
        <v>32</v>
      </c>
      <c r="BP5" s="224"/>
      <c r="BQ5" s="224"/>
      <c r="BR5" s="224"/>
      <c r="BS5" s="224"/>
      <c r="BT5" s="224"/>
      <c r="BU5" s="224"/>
      <c r="BV5" s="224"/>
      <c r="BW5" s="167"/>
      <c r="BX5" s="209" t="s">
        <v>149</v>
      </c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160"/>
      <c r="CN5" s="224" t="s">
        <v>32</v>
      </c>
      <c r="CO5" s="224"/>
      <c r="CP5" s="224"/>
      <c r="CQ5" s="224"/>
      <c r="CR5" s="224"/>
      <c r="CS5" s="224"/>
      <c r="CT5" s="224"/>
      <c r="CU5" s="224"/>
      <c r="CV5" s="167"/>
      <c r="CW5" s="209" t="s">
        <v>149</v>
      </c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160"/>
      <c r="DM5" s="224" t="s">
        <v>32</v>
      </c>
      <c r="DN5" s="224"/>
      <c r="DO5" s="224"/>
      <c r="DP5" s="224"/>
      <c r="DQ5" s="224"/>
      <c r="DR5" s="224"/>
      <c r="DS5" s="224"/>
      <c r="DT5" s="224"/>
      <c r="DU5" s="167"/>
      <c r="DV5" s="209" t="s">
        <v>149</v>
      </c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</row>
    <row r="6" spans="1:141" s="28" customFormat="1" ht="13.2" x14ac:dyDescent="0.25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163"/>
      <c r="U6" s="224"/>
      <c r="V6" s="224"/>
      <c r="W6" s="224"/>
      <c r="X6" s="167"/>
      <c r="Y6" s="163"/>
      <c r="Z6" s="224"/>
      <c r="AA6" s="224"/>
      <c r="AB6" s="224"/>
      <c r="AC6" s="224"/>
      <c r="AD6" s="224"/>
      <c r="AE6" s="224"/>
      <c r="AF6" s="224"/>
      <c r="AG6" s="167"/>
      <c r="AH6" s="163" t="s">
        <v>439</v>
      </c>
      <c r="AI6" s="224"/>
      <c r="AJ6" s="224"/>
      <c r="AK6" s="224"/>
      <c r="AL6" s="224"/>
      <c r="AM6" s="224"/>
      <c r="AN6" s="224"/>
      <c r="AO6" s="167"/>
      <c r="AP6" s="163" t="s">
        <v>438</v>
      </c>
      <c r="AQ6" s="224"/>
      <c r="AR6" s="224"/>
      <c r="AS6" s="224"/>
      <c r="AT6" s="224"/>
      <c r="AU6" s="224"/>
      <c r="AV6" s="224"/>
      <c r="AW6" s="167"/>
      <c r="AX6" s="163" t="s">
        <v>443</v>
      </c>
      <c r="AY6" s="224"/>
      <c r="AZ6" s="224"/>
      <c r="BA6" s="224"/>
      <c r="BB6" s="224"/>
      <c r="BC6" s="224"/>
      <c r="BD6" s="224"/>
      <c r="BE6" s="167"/>
      <c r="BF6" s="163"/>
      <c r="BG6" s="224"/>
      <c r="BH6" s="224"/>
      <c r="BI6" s="224"/>
      <c r="BJ6" s="224"/>
      <c r="BK6" s="224"/>
      <c r="BL6" s="224"/>
      <c r="BM6" s="224"/>
      <c r="BN6" s="167"/>
      <c r="BO6" s="224"/>
      <c r="BP6" s="224"/>
      <c r="BQ6" s="224"/>
      <c r="BR6" s="224"/>
      <c r="BS6" s="224"/>
      <c r="BT6" s="224"/>
      <c r="BU6" s="224"/>
      <c r="BV6" s="224"/>
      <c r="BW6" s="167"/>
      <c r="BX6" s="163" t="s">
        <v>446</v>
      </c>
      <c r="BY6" s="224"/>
      <c r="BZ6" s="224"/>
      <c r="CA6" s="224"/>
      <c r="CB6" s="224"/>
      <c r="CC6" s="224"/>
      <c r="CD6" s="224"/>
      <c r="CE6" s="167"/>
      <c r="CF6" s="157" t="s">
        <v>444</v>
      </c>
      <c r="CG6" s="222"/>
      <c r="CH6" s="222"/>
      <c r="CI6" s="222"/>
      <c r="CJ6" s="222"/>
      <c r="CK6" s="222"/>
      <c r="CL6" s="222"/>
      <c r="CM6" s="168"/>
      <c r="CN6" s="224"/>
      <c r="CO6" s="224"/>
      <c r="CP6" s="224"/>
      <c r="CQ6" s="224"/>
      <c r="CR6" s="224"/>
      <c r="CS6" s="224"/>
      <c r="CT6" s="224"/>
      <c r="CU6" s="224"/>
      <c r="CV6" s="167"/>
      <c r="CW6" s="163" t="s">
        <v>446</v>
      </c>
      <c r="CX6" s="224"/>
      <c r="CY6" s="224"/>
      <c r="CZ6" s="224"/>
      <c r="DA6" s="224"/>
      <c r="DB6" s="224"/>
      <c r="DC6" s="224"/>
      <c r="DD6" s="167"/>
      <c r="DE6" s="157" t="s">
        <v>444</v>
      </c>
      <c r="DF6" s="222"/>
      <c r="DG6" s="222"/>
      <c r="DH6" s="222"/>
      <c r="DI6" s="222"/>
      <c r="DJ6" s="222"/>
      <c r="DK6" s="222"/>
      <c r="DL6" s="168"/>
      <c r="DM6" s="224"/>
      <c r="DN6" s="224"/>
      <c r="DO6" s="224"/>
      <c r="DP6" s="224"/>
      <c r="DQ6" s="224"/>
      <c r="DR6" s="224"/>
      <c r="DS6" s="224"/>
      <c r="DT6" s="224"/>
      <c r="DU6" s="167"/>
      <c r="DV6" s="163" t="s">
        <v>446</v>
      </c>
      <c r="DW6" s="224"/>
      <c r="DX6" s="224"/>
      <c r="DY6" s="224"/>
      <c r="DZ6" s="224"/>
      <c r="EA6" s="224"/>
      <c r="EB6" s="224"/>
      <c r="EC6" s="167"/>
      <c r="ED6" s="157" t="s">
        <v>444</v>
      </c>
      <c r="EE6" s="222"/>
      <c r="EF6" s="222"/>
      <c r="EG6" s="222"/>
      <c r="EH6" s="222"/>
      <c r="EI6" s="222"/>
      <c r="EJ6" s="222"/>
      <c r="EK6" s="222"/>
    </row>
    <row r="7" spans="1:141" s="28" customFormat="1" ht="13.2" x14ac:dyDescent="0.25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163"/>
      <c r="U7" s="224"/>
      <c r="V7" s="224"/>
      <c r="W7" s="224"/>
      <c r="X7" s="167"/>
      <c r="Y7" s="163"/>
      <c r="Z7" s="224"/>
      <c r="AA7" s="224"/>
      <c r="AB7" s="224"/>
      <c r="AC7" s="224"/>
      <c r="AD7" s="224"/>
      <c r="AE7" s="224"/>
      <c r="AF7" s="224"/>
      <c r="AG7" s="167"/>
      <c r="AH7" s="163" t="s">
        <v>440</v>
      </c>
      <c r="AI7" s="224"/>
      <c r="AJ7" s="224"/>
      <c r="AK7" s="224"/>
      <c r="AL7" s="224"/>
      <c r="AM7" s="224"/>
      <c r="AN7" s="224"/>
      <c r="AO7" s="167"/>
      <c r="AP7" s="163"/>
      <c r="AQ7" s="224"/>
      <c r="AR7" s="224"/>
      <c r="AS7" s="224"/>
      <c r="AT7" s="224"/>
      <c r="AU7" s="224"/>
      <c r="AV7" s="224"/>
      <c r="AW7" s="167"/>
      <c r="AX7" s="163"/>
      <c r="AY7" s="224"/>
      <c r="AZ7" s="224"/>
      <c r="BA7" s="224"/>
      <c r="BB7" s="224"/>
      <c r="BC7" s="224"/>
      <c r="BD7" s="224"/>
      <c r="BE7" s="167"/>
      <c r="BF7" s="163"/>
      <c r="BG7" s="224"/>
      <c r="BH7" s="224"/>
      <c r="BI7" s="224"/>
      <c r="BJ7" s="224"/>
      <c r="BK7" s="224"/>
      <c r="BL7" s="224"/>
      <c r="BM7" s="224"/>
      <c r="BN7" s="167"/>
      <c r="BO7" s="224"/>
      <c r="BP7" s="224"/>
      <c r="BQ7" s="224"/>
      <c r="BR7" s="224"/>
      <c r="BS7" s="224"/>
      <c r="BT7" s="224"/>
      <c r="BU7" s="224"/>
      <c r="BV7" s="224"/>
      <c r="BW7" s="167"/>
      <c r="BX7" s="224" t="s">
        <v>447</v>
      </c>
      <c r="BY7" s="224"/>
      <c r="BZ7" s="224"/>
      <c r="CA7" s="224"/>
      <c r="CB7" s="224"/>
      <c r="CC7" s="224"/>
      <c r="CD7" s="224"/>
      <c r="CE7" s="167"/>
      <c r="CF7" s="163" t="s">
        <v>445</v>
      </c>
      <c r="CG7" s="224"/>
      <c r="CH7" s="224"/>
      <c r="CI7" s="224"/>
      <c r="CJ7" s="224"/>
      <c r="CK7" s="224"/>
      <c r="CL7" s="224"/>
      <c r="CM7" s="167"/>
      <c r="CN7" s="224"/>
      <c r="CO7" s="224"/>
      <c r="CP7" s="224"/>
      <c r="CQ7" s="224"/>
      <c r="CR7" s="224"/>
      <c r="CS7" s="224"/>
      <c r="CT7" s="224"/>
      <c r="CU7" s="224"/>
      <c r="CV7" s="167"/>
      <c r="CW7" s="224" t="s">
        <v>447</v>
      </c>
      <c r="CX7" s="224"/>
      <c r="CY7" s="224"/>
      <c r="CZ7" s="224"/>
      <c r="DA7" s="224"/>
      <c r="DB7" s="224"/>
      <c r="DC7" s="224"/>
      <c r="DD7" s="167"/>
      <c r="DE7" s="163" t="s">
        <v>445</v>
      </c>
      <c r="DF7" s="224"/>
      <c r="DG7" s="224"/>
      <c r="DH7" s="224"/>
      <c r="DI7" s="224"/>
      <c r="DJ7" s="224"/>
      <c r="DK7" s="224"/>
      <c r="DL7" s="167"/>
      <c r="DM7" s="224"/>
      <c r="DN7" s="224"/>
      <c r="DO7" s="224"/>
      <c r="DP7" s="224"/>
      <c r="DQ7" s="224"/>
      <c r="DR7" s="224"/>
      <c r="DS7" s="224"/>
      <c r="DT7" s="224"/>
      <c r="DU7" s="167"/>
      <c r="DV7" s="224" t="s">
        <v>447</v>
      </c>
      <c r="DW7" s="224"/>
      <c r="DX7" s="224"/>
      <c r="DY7" s="224"/>
      <c r="DZ7" s="224"/>
      <c r="EA7" s="224"/>
      <c r="EB7" s="224"/>
      <c r="EC7" s="167"/>
      <c r="ED7" s="163" t="s">
        <v>445</v>
      </c>
      <c r="EE7" s="224"/>
      <c r="EF7" s="224"/>
      <c r="EG7" s="224"/>
      <c r="EH7" s="224"/>
      <c r="EI7" s="224"/>
      <c r="EJ7" s="224"/>
      <c r="EK7" s="224"/>
    </row>
    <row r="8" spans="1:141" s="28" customFormat="1" ht="12.75" customHeight="1" x14ac:dyDescent="0.25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163"/>
      <c r="U8" s="224"/>
      <c r="V8" s="224"/>
      <c r="W8" s="224"/>
      <c r="X8" s="167"/>
      <c r="Y8" s="163"/>
      <c r="Z8" s="224"/>
      <c r="AA8" s="224"/>
      <c r="AB8" s="224"/>
      <c r="AC8" s="224"/>
      <c r="AD8" s="224"/>
      <c r="AE8" s="224"/>
      <c r="AF8" s="224"/>
      <c r="AG8" s="167"/>
      <c r="AH8" s="163"/>
      <c r="AI8" s="224"/>
      <c r="AJ8" s="224"/>
      <c r="AK8" s="224"/>
      <c r="AL8" s="224"/>
      <c r="AM8" s="224"/>
      <c r="AN8" s="224"/>
      <c r="AO8" s="167"/>
      <c r="AP8" s="163"/>
      <c r="AQ8" s="224"/>
      <c r="AR8" s="224"/>
      <c r="AS8" s="224"/>
      <c r="AT8" s="224"/>
      <c r="AU8" s="224"/>
      <c r="AV8" s="224"/>
      <c r="AW8" s="167"/>
      <c r="AX8" s="163"/>
      <c r="AY8" s="224"/>
      <c r="AZ8" s="224"/>
      <c r="BA8" s="224"/>
      <c r="BB8" s="224"/>
      <c r="BC8" s="224"/>
      <c r="BD8" s="224"/>
      <c r="BE8" s="167"/>
      <c r="BF8" s="163"/>
      <c r="BG8" s="224"/>
      <c r="BH8" s="224"/>
      <c r="BI8" s="224"/>
      <c r="BJ8" s="224"/>
      <c r="BK8" s="224"/>
      <c r="BL8" s="224"/>
      <c r="BM8" s="224"/>
      <c r="BN8" s="167"/>
      <c r="BO8" s="224"/>
      <c r="BP8" s="224"/>
      <c r="BQ8" s="224"/>
      <c r="BR8" s="224"/>
      <c r="BS8" s="224"/>
      <c r="BT8" s="224"/>
      <c r="BU8" s="224"/>
      <c r="BV8" s="224"/>
      <c r="BW8" s="167"/>
      <c r="BX8" s="224" t="s">
        <v>448</v>
      </c>
      <c r="BY8" s="224"/>
      <c r="BZ8" s="224"/>
      <c r="CA8" s="224"/>
      <c r="CB8" s="224"/>
      <c r="CC8" s="224"/>
      <c r="CD8" s="224"/>
      <c r="CE8" s="167"/>
      <c r="CF8" s="275" t="s">
        <v>1140</v>
      </c>
      <c r="CG8" s="276"/>
      <c r="CH8" s="276"/>
      <c r="CI8" s="276"/>
      <c r="CJ8" s="276"/>
      <c r="CK8" s="276"/>
      <c r="CL8" s="276"/>
      <c r="CM8" s="277"/>
      <c r="CN8" s="224"/>
      <c r="CO8" s="224"/>
      <c r="CP8" s="224"/>
      <c r="CQ8" s="224"/>
      <c r="CR8" s="224"/>
      <c r="CS8" s="224"/>
      <c r="CT8" s="224"/>
      <c r="CU8" s="224"/>
      <c r="CV8" s="167"/>
      <c r="CW8" s="224" t="s">
        <v>448</v>
      </c>
      <c r="CX8" s="224"/>
      <c r="CY8" s="224"/>
      <c r="CZ8" s="224"/>
      <c r="DA8" s="224"/>
      <c r="DB8" s="224"/>
      <c r="DC8" s="224"/>
      <c r="DD8" s="167"/>
      <c r="DE8" s="275" t="s">
        <v>1140</v>
      </c>
      <c r="DF8" s="276"/>
      <c r="DG8" s="276"/>
      <c r="DH8" s="276"/>
      <c r="DI8" s="276"/>
      <c r="DJ8" s="276"/>
      <c r="DK8" s="276"/>
      <c r="DL8" s="277"/>
      <c r="DM8" s="224"/>
      <c r="DN8" s="224"/>
      <c r="DO8" s="224"/>
      <c r="DP8" s="224"/>
      <c r="DQ8" s="224"/>
      <c r="DR8" s="224"/>
      <c r="DS8" s="224"/>
      <c r="DT8" s="224"/>
      <c r="DU8" s="167"/>
      <c r="DV8" s="224" t="s">
        <v>448</v>
      </c>
      <c r="DW8" s="224"/>
      <c r="DX8" s="224"/>
      <c r="DY8" s="224"/>
      <c r="DZ8" s="224"/>
      <c r="EA8" s="224"/>
      <c r="EB8" s="224"/>
      <c r="EC8" s="167"/>
      <c r="ED8" s="275" t="s">
        <v>1140</v>
      </c>
      <c r="EE8" s="276"/>
      <c r="EF8" s="276"/>
      <c r="EG8" s="276"/>
      <c r="EH8" s="276"/>
      <c r="EI8" s="276"/>
      <c r="EJ8" s="276"/>
      <c r="EK8" s="276"/>
    </row>
    <row r="9" spans="1:141" s="28" customFormat="1" ht="12.75" customHeight="1" x14ac:dyDescent="0.25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163"/>
      <c r="U9" s="224"/>
      <c r="V9" s="224"/>
      <c r="W9" s="224"/>
      <c r="X9" s="167"/>
      <c r="Y9" s="163"/>
      <c r="Z9" s="224"/>
      <c r="AA9" s="224"/>
      <c r="AB9" s="224"/>
      <c r="AC9" s="224"/>
      <c r="AD9" s="224"/>
      <c r="AE9" s="224"/>
      <c r="AF9" s="224"/>
      <c r="AG9" s="167"/>
      <c r="AH9" s="163"/>
      <c r="AI9" s="224"/>
      <c r="AJ9" s="224"/>
      <c r="AK9" s="224"/>
      <c r="AL9" s="224"/>
      <c r="AM9" s="224"/>
      <c r="AN9" s="224"/>
      <c r="AO9" s="167"/>
      <c r="AP9" s="163"/>
      <c r="AQ9" s="224"/>
      <c r="AR9" s="224"/>
      <c r="AS9" s="224"/>
      <c r="AT9" s="224"/>
      <c r="AU9" s="224"/>
      <c r="AV9" s="224"/>
      <c r="AW9" s="167"/>
      <c r="AX9" s="163"/>
      <c r="AY9" s="224"/>
      <c r="AZ9" s="224"/>
      <c r="BA9" s="224"/>
      <c r="BB9" s="224"/>
      <c r="BC9" s="224"/>
      <c r="BD9" s="224"/>
      <c r="BE9" s="167"/>
      <c r="BF9" s="163"/>
      <c r="BG9" s="224"/>
      <c r="BH9" s="224"/>
      <c r="BI9" s="224"/>
      <c r="BJ9" s="224"/>
      <c r="BK9" s="224"/>
      <c r="BL9" s="224"/>
      <c r="BM9" s="224"/>
      <c r="BN9" s="167"/>
      <c r="BO9" s="224"/>
      <c r="BP9" s="224"/>
      <c r="BQ9" s="224"/>
      <c r="BR9" s="224"/>
      <c r="BS9" s="224"/>
      <c r="BT9" s="224"/>
      <c r="BU9" s="224"/>
      <c r="BV9" s="224"/>
      <c r="BW9" s="167"/>
      <c r="BX9" s="278" t="s">
        <v>1139</v>
      </c>
      <c r="BY9" s="99"/>
      <c r="BZ9" s="99"/>
      <c r="CA9" s="99"/>
      <c r="CB9" s="99"/>
      <c r="CC9" s="99"/>
      <c r="CD9" s="99"/>
      <c r="CE9" s="283"/>
      <c r="CF9" s="166"/>
      <c r="CG9" s="225"/>
      <c r="CH9" s="225"/>
      <c r="CI9" s="225"/>
      <c r="CJ9" s="225"/>
      <c r="CK9" s="225"/>
      <c r="CL9" s="225"/>
      <c r="CM9" s="164"/>
      <c r="CN9" s="224"/>
      <c r="CO9" s="224"/>
      <c r="CP9" s="224"/>
      <c r="CQ9" s="224"/>
      <c r="CR9" s="224"/>
      <c r="CS9" s="224"/>
      <c r="CT9" s="224"/>
      <c r="CU9" s="224"/>
      <c r="CV9" s="167"/>
      <c r="CW9" s="278" t="s">
        <v>1139</v>
      </c>
      <c r="CX9" s="99"/>
      <c r="CY9" s="99"/>
      <c r="CZ9" s="99"/>
      <c r="DA9" s="99"/>
      <c r="DB9" s="99"/>
      <c r="DC9" s="99"/>
      <c r="DD9" s="283"/>
      <c r="DE9" s="166"/>
      <c r="DF9" s="225"/>
      <c r="DG9" s="225"/>
      <c r="DH9" s="225"/>
      <c r="DI9" s="225"/>
      <c r="DJ9" s="225"/>
      <c r="DK9" s="225"/>
      <c r="DL9" s="164"/>
      <c r="DM9" s="224"/>
      <c r="DN9" s="224"/>
      <c r="DO9" s="224"/>
      <c r="DP9" s="224"/>
      <c r="DQ9" s="224"/>
      <c r="DR9" s="224"/>
      <c r="DS9" s="224"/>
      <c r="DT9" s="224"/>
      <c r="DU9" s="167"/>
      <c r="DV9" s="278" t="s">
        <v>1139</v>
      </c>
      <c r="DW9" s="99"/>
      <c r="DX9" s="99"/>
      <c r="DY9" s="99"/>
      <c r="DZ9" s="99"/>
      <c r="EA9" s="99"/>
      <c r="EB9" s="99"/>
      <c r="EC9" s="283"/>
      <c r="ED9" s="166"/>
      <c r="EE9" s="225"/>
      <c r="EF9" s="225"/>
      <c r="EG9" s="225"/>
      <c r="EH9" s="225"/>
      <c r="EI9" s="225"/>
      <c r="EJ9" s="225"/>
      <c r="EK9" s="225"/>
    </row>
    <row r="10" spans="1:141" s="28" customFormat="1" ht="13.8" thickBot="1" x14ac:dyDescent="0.3">
      <c r="A10" s="160">
        <v>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6">
        <v>9</v>
      </c>
      <c r="U10" s="156"/>
      <c r="V10" s="156"/>
      <c r="W10" s="156"/>
      <c r="X10" s="156"/>
      <c r="Y10" s="156">
        <v>18</v>
      </c>
      <c r="Z10" s="156"/>
      <c r="AA10" s="156"/>
      <c r="AB10" s="156"/>
      <c r="AC10" s="156"/>
      <c r="AD10" s="156"/>
      <c r="AE10" s="156"/>
      <c r="AF10" s="156"/>
      <c r="AG10" s="156"/>
      <c r="AH10" s="156">
        <v>19</v>
      </c>
      <c r="AI10" s="156"/>
      <c r="AJ10" s="156"/>
      <c r="AK10" s="156"/>
      <c r="AL10" s="156"/>
      <c r="AM10" s="156"/>
      <c r="AN10" s="156"/>
      <c r="AO10" s="156"/>
      <c r="AP10" s="156">
        <v>20</v>
      </c>
      <c r="AQ10" s="156"/>
      <c r="AR10" s="156"/>
      <c r="AS10" s="156"/>
      <c r="AT10" s="156"/>
      <c r="AU10" s="156"/>
      <c r="AV10" s="156"/>
      <c r="AW10" s="156"/>
      <c r="AX10" s="156">
        <v>21</v>
      </c>
      <c r="AY10" s="156"/>
      <c r="AZ10" s="156"/>
      <c r="BA10" s="156"/>
      <c r="BB10" s="156"/>
      <c r="BC10" s="156"/>
      <c r="BD10" s="156"/>
      <c r="BE10" s="156"/>
      <c r="BF10" s="156">
        <v>22</v>
      </c>
      <c r="BG10" s="156"/>
      <c r="BH10" s="156"/>
      <c r="BI10" s="156"/>
      <c r="BJ10" s="156"/>
      <c r="BK10" s="156"/>
      <c r="BL10" s="156"/>
      <c r="BM10" s="156"/>
      <c r="BN10" s="156"/>
      <c r="BO10" s="156">
        <v>23</v>
      </c>
      <c r="BP10" s="156"/>
      <c r="BQ10" s="156"/>
      <c r="BR10" s="156"/>
      <c r="BS10" s="156"/>
      <c r="BT10" s="156"/>
      <c r="BU10" s="156"/>
      <c r="BV10" s="156"/>
      <c r="BW10" s="156"/>
      <c r="BX10" s="156">
        <v>24</v>
      </c>
      <c r="BY10" s="156"/>
      <c r="BZ10" s="156"/>
      <c r="CA10" s="156"/>
      <c r="CB10" s="156"/>
      <c r="CC10" s="156"/>
      <c r="CD10" s="156"/>
      <c r="CE10" s="156"/>
      <c r="CF10" s="156">
        <v>25</v>
      </c>
      <c r="CG10" s="156"/>
      <c r="CH10" s="156"/>
      <c r="CI10" s="156"/>
      <c r="CJ10" s="156"/>
      <c r="CK10" s="156"/>
      <c r="CL10" s="156"/>
      <c r="CM10" s="156"/>
      <c r="CN10" s="156">
        <v>26</v>
      </c>
      <c r="CO10" s="156"/>
      <c r="CP10" s="156"/>
      <c r="CQ10" s="156"/>
      <c r="CR10" s="156"/>
      <c r="CS10" s="156"/>
      <c r="CT10" s="156"/>
      <c r="CU10" s="156"/>
      <c r="CV10" s="156"/>
      <c r="CW10" s="156">
        <v>27</v>
      </c>
      <c r="CX10" s="156"/>
      <c r="CY10" s="156"/>
      <c r="CZ10" s="156"/>
      <c r="DA10" s="156"/>
      <c r="DB10" s="156"/>
      <c r="DC10" s="156"/>
      <c r="DD10" s="156"/>
      <c r="DE10" s="156">
        <v>28</v>
      </c>
      <c r="DF10" s="156"/>
      <c r="DG10" s="156"/>
      <c r="DH10" s="156"/>
      <c r="DI10" s="156"/>
      <c r="DJ10" s="156"/>
      <c r="DK10" s="156"/>
      <c r="DL10" s="156"/>
      <c r="DM10" s="156">
        <v>29</v>
      </c>
      <c r="DN10" s="156"/>
      <c r="DO10" s="156"/>
      <c r="DP10" s="156"/>
      <c r="DQ10" s="156"/>
      <c r="DR10" s="156"/>
      <c r="DS10" s="156"/>
      <c r="DT10" s="156"/>
      <c r="DU10" s="156"/>
      <c r="DV10" s="156">
        <v>30</v>
      </c>
      <c r="DW10" s="156"/>
      <c r="DX10" s="156"/>
      <c r="DY10" s="156"/>
      <c r="DZ10" s="156"/>
      <c r="EA10" s="156"/>
      <c r="EB10" s="156"/>
      <c r="EC10" s="156"/>
      <c r="ED10" s="156">
        <v>31</v>
      </c>
      <c r="EE10" s="156"/>
      <c r="EF10" s="156"/>
      <c r="EG10" s="156"/>
      <c r="EH10" s="156"/>
      <c r="EI10" s="156"/>
      <c r="EJ10" s="156"/>
      <c r="EK10" s="157"/>
    </row>
    <row r="11" spans="1:141" s="28" customFormat="1" ht="15" customHeight="1" x14ac:dyDescent="0.25">
      <c r="A11" s="307" t="s">
        <v>416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6" t="s">
        <v>44</v>
      </c>
      <c r="U11" s="306"/>
      <c r="V11" s="306"/>
      <c r="W11" s="306"/>
      <c r="X11" s="306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4"/>
    </row>
    <row r="12" spans="1:141" s="28" customFormat="1" ht="13.2" x14ac:dyDescent="0.25">
      <c r="A12" s="136" t="s">
        <v>139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97" t="s">
        <v>424</v>
      </c>
      <c r="U12" s="97"/>
      <c r="V12" s="97"/>
      <c r="W12" s="97"/>
      <c r="X12" s="97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>
        <v>1360774.54</v>
      </c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>
        <v>149440.28</v>
      </c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54"/>
    </row>
    <row r="13" spans="1:141" s="28" customFormat="1" ht="30" customHeight="1" x14ac:dyDescent="0.25">
      <c r="A13" s="338" t="s">
        <v>1196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9"/>
      <c r="T13" s="97"/>
      <c r="U13" s="97"/>
      <c r="V13" s="97"/>
      <c r="W13" s="97"/>
      <c r="X13" s="97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54"/>
    </row>
    <row r="14" spans="1:141" s="79" customFormat="1" ht="29.25" customHeight="1" x14ac:dyDescent="0.25">
      <c r="A14" s="390" t="s">
        <v>1202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1"/>
      <c r="T14" s="340" t="s">
        <v>1200</v>
      </c>
      <c r="U14" s="180"/>
      <c r="V14" s="180"/>
      <c r="W14" s="180"/>
      <c r="X14" s="342"/>
      <c r="Y14" s="293"/>
      <c r="Z14" s="111"/>
      <c r="AA14" s="111"/>
      <c r="AB14" s="111"/>
      <c r="AC14" s="111"/>
      <c r="AD14" s="111"/>
      <c r="AE14" s="111"/>
      <c r="AF14" s="111"/>
      <c r="AG14" s="237"/>
      <c r="AH14" s="293"/>
      <c r="AI14" s="111"/>
      <c r="AJ14" s="111"/>
      <c r="AK14" s="111"/>
      <c r="AL14" s="111"/>
      <c r="AM14" s="111"/>
      <c r="AN14" s="111"/>
      <c r="AO14" s="237"/>
      <c r="AP14" s="293"/>
      <c r="AQ14" s="111"/>
      <c r="AR14" s="111"/>
      <c r="AS14" s="111"/>
      <c r="AT14" s="111"/>
      <c r="AU14" s="111"/>
      <c r="AV14" s="111"/>
      <c r="AW14" s="237"/>
      <c r="AX14" s="293"/>
      <c r="AY14" s="111"/>
      <c r="AZ14" s="111"/>
      <c r="BA14" s="111"/>
      <c r="BB14" s="111"/>
      <c r="BC14" s="111"/>
      <c r="BD14" s="111"/>
      <c r="BE14" s="237"/>
      <c r="BF14" s="293"/>
      <c r="BG14" s="111"/>
      <c r="BH14" s="111"/>
      <c r="BI14" s="111"/>
      <c r="BJ14" s="111"/>
      <c r="BK14" s="111"/>
      <c r="BL14" s="111"/>
      <c r="BM14" s="111"/>
      <c r="BN14" s="237"/>
      <c r="BO14" s="293"/>
      <c r="BP14" s="111"/>
      <c r="BQ14" s="111"/>
      <c r="BR14" s="111"/>
      <c r="BS14" s="111"/>
      <c r="BT14" s="111"/>
      <c r="BU14" s="111"/>
      <c r="BV14" s="111"/>
      <c r="BW14" s="237"/>
      <c r="BX14" s="293"/>
      <c r="BY14" s="111"/>
      <c r="BZ14" s="111"/>
      <c r="CA14" s="111"/>
      <c r="CB14" s="111"/>
      <c r="CC14" s="111"/>
      <c r="CD14" s="111"/>
      <c r="CE14" s="237"/>
      <c r="CF14" s="293"/>
      <c r="CG14" s="111"/>
      <c r="CH14" s="111"/>
      <c r="CI14" s="111"/>
      <c r="CJ14" s="111"/>
      <c r="CK14" s="111"/>
      <c r="CL14" s="111"/>
      <c r="CM14" s="237"/>
      <c r="CN14" s="293"/>
      <c r="CO14" s="111"/>
      <c r="CP14" s="111"/>
      <c r="CQ14" s="111"/>
      <c r="CR14" s="111"/>
      <c r="CS14" s="111"/>
      <c r="CT14" s="111"/>
      <c r="CU14" s="111"/>
      <c r="CV14" s="237"/>
      <c r="CW14" s="293"/>
      <c r="CX14" s="111"/>
      <c r="CY14" s="111"/>
      <c r="CZ14" s="111"/>
      <c r="DA14" s="111"/>
      <c r="DB14" s="111"/>
      <c r="DC14" s="111"/>
      <c r="DD14" s="237"/>
      <c r="DE14" s="293"/>
      <c r="DF14" s="111"/>
      <c r="DG14" s="111"/>
      <c r="DH14" s="111"/>
      <c r="DI14" s="111"/>
      <c r="DJ14" s="111"/>
      <c r="DK14" s="111"/>
      <c r="DL14" s="237"/>
      <c r="DM14" s="293"/>
      <c r="DN14" s="111"/>
      <c r="DO14" s="111"/>
      <c r="DP14" s="111"/>
      <c r="DQ14" s="111"/>
      <c r="DR14" s="111"/>
      <c r="DS14" s="111"/>
      <c r="DT14" s="111"/>
      <c r="DU14" s="237"/>
      <c r="DV14" s="293"/>
      <c r="DW14" s="111"/>
      <c r="DX14" s="111"/>
      <c r="DY14" s="111"/>
      <c r="DZ14" s="111"/>
      <c r="EA14" s="111"/>
      <c r="EB14" s="111"/>
      <c r="EC14" s="237"/>
      <c r="ED14" s="293"/>
      <c r="EE14" s="111"/>
      <c r="EF14" s="111"/>
      <c r="EG14" s="111"/>
      <c r="EH14" s="111"/>
      <c r="EI14" s="111"/>
      <c r="EJ14" s="111"/>
      <c r="EK14" s="317"/>
    </row>
    <row r="15" spans="1:141" s="79" customFormat="1" ht="29.25" customHeight="1" x14ac:dyDescent="0.25">
      <c r="A15" s="390" t="s">
        <v>1203</v>
      </c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1"/>
      <c r="T15" s="340" t="s">
        <v>1201</v>
      </c>
      <c r="U15" s="180"/>
      <c r="V15" s="180"/>
      <c r="W15" s="180"/>
      <c r="X15" s="342"/>
      <c r="Y15" s="293"/>
      <c r="Z15" s="111"/>
      <c r="AA15" s="111"/>
      <c r="AB15" s="111"/>
      <c r="AC15" s="111"/>
      <c r="AD15" s="111"/>
      <c r="AE15" s="111"/>
      <c r="AF15" s="111"/>
      <c r="AG15" s="237"/>
      <c r="AH15" s="293"/>
      <c r="AI15" s="111"/>
      <c r="AJ15" s="111"/>
      <c r="AK15" s="111"/>
      <c r="AL15" s="111"/>
      <c r="AM15" s="111"/>
      <c r="AN15" s="111"/>
      <c r="AO15" s="237"/>
      <c r="AP15" s="293"/>
      <c r="AQ15" s="111"/>
      <c r="AR15" s="111"/>
      <c r="AS15" s="111"/>
      <c r="AT15" s="111"/>
      <c r="AU15" s="111"/>
      <c r="AV15" s="111"/>
      <c r="AW15" s="237"/>
      <c r="AX15" s="293"/>
      <c r="AY15" s="111"/>
      <c r="AZ15" s="111"/>
      <c r="BA15" s="111"/>
      <c r="BB15" s="111"/>
      <c r="BC15" s="111"/>
      <c r="BD15" s="111"/>
      <c r="BE15" s="237"/>
      <c r="BF15" s="293"/>
      <c r="BG15" s="111"/>
      <c r="BH15" s="111"/>
      <c r="BI15" s="111"/>
      <c r="BJ15" s="111"/>
      <c r="BK15" s="111"/>
      <c r="BL15" s="111"/>
      <c r="BM15" s="111"/>
      <c r="BN15" s="237"/>
      <c r="BO15" s="293"/>
      <c r="BP15" s="111"/>
      <c r="BQ15" s="111"/>
      <c r="BR15" s="111"/>
      <c r="BS15" s="111"/>
      <c r="BT15" s="111"/>
      <c r="BU15" s="111"/>
      <c r="BV15" s="111"/>
      <c r="BW15" s="237"/>
      <c r="BX15" s="293"/>
      <c r="BY15" s="111"/>
      <c r="BZ15" s="111"/>
      <c r="CA15" s="111"/>
      <c r="CB15" s="111"/>
      <c r="CC15" s="111"/>
      <c r="CD15" s="111"/>
      <c r="CE15" s="237"/>
      <c r="CF15" s="293"/>
      <c r="CG15" s="111"/>
      <c r="CH15" s="111"/>
      <c r="CI15" s="111"/>
      <c r="CJ15" s="111"/>
      <c r="CK15" s="111"/>
      <c r="CL15" s="111"/>
      <c r="CM15" s="237"/>
      <c r="CN15" s="293"/>
      <c r="CO15" s="111"/>
      <c r="CP15" s="111"/>
      <c r="CQ15" s="111"/>
      <c r="CR15" s="111"/>
      <c r="CS15" s="111"/>
      <c r="CT15" s="111"/>
      <c r="CU15" s="111"/>
      <c r="CV15" s="237"/>
      <c r="CW15" s="293"/>
      <c r="CX15" s="111"/>
      <c r="CY15" s="111"/>
      <c r="CZ15" s="111"/>
      <c r="DA15" s="111"/>
      <c r="DB15" s="111"/>
      <c r="DC15" s="111"/>
      <c r="DD15" s="237"/>
      <c r="DE15" s="293"/>
      <c r="DF15" s="111"/>
      <c r="DG15" s="111"/>
      <c r="DH15" s="111"/>
      <c r="DI15" s="111"/>
      <c r="DJ15" s="111"/>
      <c r="DK15" s="111"/>
      <c r="DL15" s="237"/>
      <c r="DM15" s="293"/>
      <c r="DN15" s="111"/>
      <c r="DO15" s="111"/>
      <c r="DP15" s="111"/>
      <c r="DQ15" s="111"/>
      <c r="DR15" s="111"/>
      <c r="DS15" s="111"/>
      <c r="DT15" s="111"/>
      <c r="DU15" s="237"/>
      <c r="DV15" s="293"/>
      <c r="DW15" s="111"/>
      <c r="DX15" s="111"/>
      <c r="DY15" s="111"/>
      <c r="DZ15" s="111"/>
      <c r="EA15" s="111"/>
      <c r="EB15" s="111"/>
      <c r="EC15" s="237"/>
      <c r="ED15" s="293"/>
      <c r="EE15" s="111"/>
      <c r="EF15" s="111"/>
      <c r="EG15" s="111"/>
      <c r="EH15" s="111"/>
      <c r="EI15" s="111"/>
      <c r="EJ15" s="111"/>
      <c r="EK15" s="317"/>
    </row>
    <row r="16" spans="1:141" s="79" customFormat="1" ht="29.25" customHeight="1" x14ac:dyDescent="0.25">
      <c r="A16" s="390" t="s">
        <v>1204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1"/>
      <c r="T16" s="340" t="s">
        <v>1205</v>
      </c>
      <c r="U16" s="180"/>
      <c r="V16" s="180"/>
      <c r="W16" s="180"/>
      <c r="X16" s="342"/>
      <c r="Y16" s="293"/>
      <c r="Z16" s="111"/>
      <c r="AA16" s="111"/>
      <c r="AB16" s="111"/>
      <c r="AC16" s="111"/>
      <c r="AD16" s="111"/>
      <c r="AE16" s="111"/>
      <c r="AF16" s="111"/>
      <c r="AG16" s="237"/>
      <c r="AH16" s="293"/>
      <c r="AI16" s="111"/>
      <c r="AJ16" s="111"/>
      <c r="AK16" s="111"/>
      <c r="AL16" s="111"/>
      <c r="AM16" s="111"/>
      <c r="AN16" s="111"/>
      <c r="AO16" s="237"/>
      <c r="AP16" s="293"/>
      <c r="AQ16" s="111"/>
      <c r="AR16" s="111"/>
      <c r="AS16" s="111"/>
      <c r="AT16" s="111"/>
      <c r="AU16" s="111"/>
      <c r="AV16" s="111"/>
      <c r="AW16" s="237"/>
      <c r="AX16" s="293"/>
      <c r="AY16" s="111"/>
      <c r="AZ16" s="111"/>
      <c r="BA16" s="111"/>
      <c r="BB16" s="111"/>
      <c r="BC16" s="111"/>
      <c r="BD16" s="111"/>
      <c r="BE16" s="237"/>
      <c r="BF16" s="293"/>
      <c r="BG16" s="111"/>
      <c r="BH16" s="111"/>
      <c r="BI16" s="111"/>
      <c r="BJ16" s="111"/>
      <c r="BK16" s="111"/>
      <c r="BL16" s="111"/>
      <c r="BM16" s="111"/>
      <c r="BN16" s="237"/>
      <c r="BO16" s="293"/>
      <c r="BP16" s="111"/>
      <c r="BQ16" s="111"/>
      <c r="BR16" s="111"/>
      <c r="BS16" s="111"/>
      <c r="BT16" s="111"/>
      <c r="BU16" s="111"/>
      <c r="BV16" s="111"/>
      <c r="BW16" s="237"/>
      <c r="BX16" s="293"/>
      <c r="BY16" s="111"/>
      <c r="BZ16" s="111"/>
      <c r="CA16" s="111"/>
      <c r="CB16" s="111"/>
      <c r="CC16" s="111"/>
      <c r="CD16" s="111"/>
      <c r="CE16" s="237"/>
      <c r="CF16" s="293"/>
      <c r="CG16" s="111"/>
      <c r="CH16" s="111"/>
      <c r="CI16" s="111"/>
      <c r="CJ16" s="111"/>
      <c r="CK16" s="111"/>
      <c r="CL16" s="111"/>
      <c r="CM16" s="237"/>
      <c r="CN16" s="293"/>
      <c r="CO16" s="111"/>
      <c r="CP16" s="111"/>
      <c r="CQ16" s="111"/>
      <c r="CR16" s="111"/>
      <c r="CS16" s="111"/>
      <c r="CT16" s="111"/>
      <c r="CU16" s="111"/>
      <c r="CV16" s="237"/>
      <c r="CW16" s="293"/>
      <c r="CX16" s="111"/>
      <c r="CY16" s="111"/>
      <c r="CZ16" s="111"/>
      <c r="DA16" s="111"/>
      <c r="DB16" s="111"/>
      <c r="DC16" s="111"/>
      <c r="DD16" s="237"/>
      <c r="DE16" s="111"/>
      <c r="DF16" s="111"/>
      <c r="DG16" s="111"/>
      <c r="DH16" s="111"/>
      <c r="DI16" s="111"/>
      <c r="DJ16" s="111"/>
      <c r="DK16" s="111"/>
      <c r="DL16" s="237"/>
      <c r="DM16" s="293"/>
      <c r="DN16" s="111"/>
      <c r="DO16" s="111"/>
      <c r="DP16" s="111"/>
      <c r="DQ16" s="111"/>
      <c r="DR16" s="111"/>
      <c r="DS16" s="111"/>
      <c r="DT16" s="111"/>
      <c r="DU16" s="237"/>
      <c r="DV16" s="293"/>
      <c r="DW16" s="111"/>
      <c r="DX16" s="111"/>
      <c r="DY16" s="111"/>
      <c r="DZ16" s="111"/>
      <c r="EA16" s="111"/>
      <c r="EB16" s="111"/>
      <c r="EC16" s="237"/>
      <c r="ED16" s="293"/>
      <c r="EE16" s="111"/>
      <c r="EF16" s="111"/>
      <c r="EG16" s="111"/>
      <c r="EH16" s="111"/>
      <c r="EI16" s="111"/>
      <c r="EJ16" s="111"/>
      <c r="EK16" s="317"/>
    </row>
    <row r="17" spans="1:141" s="28" customFormat="1" ht="15" customHeight="1" x14ac:dyDescent="0.25">
      <c r="A17" s="307" t="s">
        <v>417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268" t="s">
        <v>45</v>
      </c>
      <c r="U17" s="268"/>
      <c r="V17" s="268"/>
      <c r="W17" s="268"/>
      <c r="X17" s="268"/>
      <c r="Y17" s="308" t="s">
        <v>43</v>
      </c>
      <c r="Z17" s="308"/>
      <c r="AA17" s="308"/>
      <c r="AB17" s="308"/>
      <c r="AC17" s="308"/>
      <c r="AD17" s="308"/>
      <c r="AE17" s="308"/>
      <c r="AF17" s="308"/>
      <c r="AG17" s="30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308" t="s">
        <v>43</v>
      </c>
      <c r="BG17" s="308"/>
      <c r="BH17" s="308"/>
      <c r="BI17" s="308"/>
      <c r="BJ17" s="308"/>
      <c r="BK17" s="308"/>
      <c r="BL17" s="308"/>
      <c r="BM17" s="308"/>
      <c r="BN17" s="308"/>
      <c r="BO17" s="308" t="s">
        <v>43</v>
      </c>
      <c r="BP17" s="308"/>
      <c r="BQ17" s="308"/>
      <c r="BR17" s="308"/>
      <c r="BS17" s="308"/>
      <c r="BT17" s="308"/>
      <c r="BU17" s="308"/>
      <c r="BV17" s="308"/>
      <c r="BW17" s="30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308" t="s">
        <v>43</v>
      </c>
      <c r="CO17" s="308"/>
      <c r="CP17" s="308"/>
      <c r="CQ17" s="308"/>
      <c r="CR17" s="308"/>
      <c r="CS17" s="308"/>
      <c r="CT17" s="308"/>
      <c r="CU17" s="308"/>
      <c r="CV17" s="30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308" t="s">
        <v>43</v>
      </c>
      <c r="DN17" s="308"/>
      <c r="DO17" s="308"/>
      <c r="DP17" s="308"/>
      <c r="DQ17" s="308"/>
      <c r="DR17" s="308"/>
      <c r="DS17" s="308"/>
      <c r="DT17" s="308"/>
      <c r="DU17" s="30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9"/>
    </row>
    <row r="18" spans="1:141" s="28" customFormat="1" ht="13.2" x14ac:dyDescent="0.25">
      <c r="A18" s="136" t="s">
        <v>139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97" t="s">
        <v>425</v>
      </c>
      <c r="U18" s="97"/>
      <c r="V18" s="97"/>
      <c r="W18" s="97"/>
      <c r="X18" s="97"/>
      <c r="Y18" s="238"/>
      <c r="Z18" s="238"/>
      <c r="AA18" s="238"/>
      <c r="AB18" s="238"/>
      <c r="AC18" s="238"/>
      <c r="AD18" s="238"/>
      <c r="AE18" s="238"/>
      <c r="AF18" s="238"/>
      <c r="AG18" s="238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238"/>
      <c r="CO18" s="238"/>
      <c r="CP18" s="238"/>
      <c r="CQ18" s="238"/>
      <c r="CR18" s="238"/>
      <c r="CS18" s="238"/>
      <c r="CT18" s="238"/>
      <c r="CU18" s="238"/>
      <c r="CV18" s="238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238"/>
      <c r="DN18" s="238"/>
      <c r="DO18" s="238"/>
      <c r="DP18" s="238"/>
      <c r="DQ18" s="238"/>
      <c r="DR18" s="238"/>
      <c r="DS18" s="238"/>
      <c r="DT18" s="238"/>
      <c r="DU18" s="238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54"/>
    </row>
    <row r="19" spans="1:141" s="28" customFormat="1" ht="13.2" x14ac:dyDescent="0.2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97"/>
      <c r="U19" s="97"/>
      <c r="V19" s="97"/>
      <c r="W19" s="97"/>
      <c r="X19" s="97"/>
      <c r="Y19" s="238"/>
      <c r="Z19" s="238"/>
      <c r="AA19" s="238"/>
      <c r="AB19" s="238"/>
      <c r="AC19" s="238"/>
      <c r="AD19" s="238"/>
      <c r="AE19" s="238"/>
      <c r="AF19" s="238"/>
      <c r="AG19" s="238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238"/>
      <c r="CO19" s="238"/>
      <c r="CP19" s="238"/>
      <c r="CQ19" s="238"/>
      <c r="CR19" s="238"/>
      <c r="CS19" s="238"/>
      <c r="CT19" s="238"/>
      <c r="CU19" s="238"/>
      <c r="CV19" s="238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238"/>
      <c r="DN19" s="238"/>
      <c r="DO19" s="238"/>
      <c r="DP19" s="238"/>
      <c r="DQ19" s="238"/>
      <c r="DR19" s="238"/>
      <c r="DS19" s="238"/>
      <c r="DT19" s="238"/>
      <c r="DU19" s="238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28" customFormat="1" ht="15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97"/>
      <c r="U20" s="97"/>
      <c r="V20" s="97"/>
      <c r="W20" s="97"/>
      <c r="X20" s="97"/>
      <c r="Y20" s="238"/>
      <c r="Z20" s="238"/>
      <c r="AA20" s="238"/>
      <c r="AB20" s="238"/>
      <c r="AC20" s="238"/>
      <c r="AD20" s="238"/>
      <c r="AE20" s="238"/>
      <c r="AF20" s="238"/>
      <c r="AG20" s="238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238"/>
      <c r="CO20" s="238"/>
      <c r="CP20" s="238"/>
      <c r="CQ20" s="238"/>
      <c r="CR20" s="238"/>
      <c r="CS20" s="238"/>
      <c r="CT20" s="238"/>
      <c r="CU20" s="238"/>
      <c r="CV20" s="238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238"/>
      <c r="DN20" s="238"/>
      <c r="DO20" s="238"/>
      <c r="DP20" s="238"/>
      <c r="DQ20" s="238"/>
      <c r="DR20" s="238"/>
      <c r="DS20" s="238"/>
      <c r="DT20" s="238"/>
      <c r="DU20" s="238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28" customFormat="1" ht="13.2" x14ac:dyDescent="0.25">
      <c r="A21" s="350" t="s">
        <v>418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268" t="s">
        <v>174</v>
      </c>
      <c r="U21" s="268"/>
      <c r="V21" s="268"/>
      <c r="W21" s="268"/>
      <c r="X21" s="268"/>
      <c r="Y21" s="308" t="s">
        <v>43</v>
      </c>
      <c r="Z21" s="308"/>
      <c r="AA21" s="308"/>
      <c r="AB21" s="308"/>
      <c r="AC21" s="308"/>
      <c r="AD21" s="308"/>
      <c r="AE21" s="308"/>
      <c r="AF21" s="308"/>
      <c r="AG21" s="30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308" t="s">
        <v>43</v>
      </c>
      <c r="BG21" s="308"/>
      <c r="BH21" s="308"/>
      <c r="BI21" s="308"/>
      <c r="BJ21" s="308"/>
      <c r="BK21" s="308"/>
      <c r="BL21" s="308"/>
      <c r="BM21" s="308"/>
      <c r="BN21" s="308"/>
      <c r="BO21" s="308" t="s">
        <v>43</v>
      </c>
      <c r="BP21" s="308"/>
      <c r="BQ21" s="308"/>
      <c r="BR21" s="308"/>
      <c r="BS21" s="308"/>
      <c r="BT21" s="308"/>
      <c r="BU21" s="308"/>
      <c r="BV21" s="308"/>
      <c r="BW21" s="30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308" t="s">
        <v>43</v>
      </c>
      <c r="CO21" s="308"/>
      <c r="CP21" s="308"/>
      <c r="CQ21" s="308"/>
      <c r="CR21" s="308"/>
      <c r="CS21" s="308"/>
      <c r="CT21" s="308"/>
      <c r="CU21" s="308"/>
      <c r="CV21" s="30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308" t="s">
        <v>43</v>
      </c>
      <c r="DN21" s="308"/>
      <c r="DO21" s="308"/>
      <c r="DP21" s="308"/>
      <c r="DQ21" s="308"/>
      <c r="DR21" s="308"/>
      <c r="DS21" s="308"/>
      <c r="DT21" s="308"/>
      <c r="DU21" s="308"/>
      <c r="DV21" s="248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9"/>
    </row>
    <row r="22" spans="1:141" s="28" customFormat="1" ht="13.2" x14ac:dyDescent="0.25">
      <c r="A22" s="343" t="s">
        <v>419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268"/>
      <c r="U22" s="268"/>
      <c r="V22" s="268"/>
      <c r="W22" s="268"/>
      <c r="X22" s="268"/>
      <c r="Y22" s="308"/>
      <c r="Z22" s="308"/>
      <c r="AA22" s="308"/>
      <c r="AB22" s="308"/>
      <c r="AC22" s="308"/>
      <c r="AD22" s="308"/>
      <c r="AE22" s="308"/>
      <c r="AF22" s="308"/>
      <c r="AG22" s="30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308"/>
      <c r="CO22" s="308"/>
      <c r="CP22" s="308"/>
      <c r="CQ22" s="308"/>
      <c r="CR22" s="308"/>
      <c r="CS22" s="308"/>
      <c r="CT22" s="308"/>
      <c r="CU22" s="308"/>
      <c r="CV22" s="30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308"/>
      <c r="DN22" s="308"/>
      <c r="DO22" s="308"/>
      <c r="DP22" s="308"/>
      <c r="DQ22" s="308"/>
      <c r="DR22" s="308"/>
      <c r="DS22" s="308"/>
      <c r="DT22" s="308"/>
      <c r="DU22" s="30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9"/>
    </row>
    <row r="23" spans="1:141" s="28" customFormat="1" ht="13.2" x14ac:dyDescent="0.25">
      <c r="A23" s="136" t="s">
        <v>139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97" t="s">
        <v>426</v>
      </c>
      <c r="U23" s="97"/>
      <c r="V23" s="97"/>
      <c r="W23" s="97"/>
      <c r="X23" s="97"/>
      <c r="Y23" s="238"/>
      <c r="Z23" s="238"/>
      <c r="AA23" s="238"/>
      <c r="AB23" s="238"/>
      <c r="AC23" s="238"/>
      <c r="AD23" s="238"/>
      <c r="AE23" s="238"/>
      <c r="AF23" s="238"/>
      <c r="AG23" s="238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238"/>
      <c r="CO23" s="238"/>
      <c r="CP23" s="238"/>
      <c r="CQ23" s="238"/>
      <c r="CR23" s="238"/>
      <c r="CS23" s="238"/>
      <c r="CT23" s="238"/>
      <c r="CU23" s="238"/>
      <c r="CV23" s="238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238"/>
      <c r="DN23" s="238"/>
      <c r="DO23" s="238"/>
      <c r="DP23" s="238"/>
      <c r="DQ23" s="238"/>
      <c r="DR23" s="238"/>
      <c r="DS23" s="238"/>
      <c r="DT23" s="238"/>
      <c r="DU23" s="238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3.2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97"/>
      <c r="U24" s="97"/>
      <c r="V24" s="97"/>
      <c r="W24" s="97"/>
      <c r="X24" s="97"/>
      <c r="Y24" s="238"/>
      <c r="Z24" s="238"/>
      <c r="AA24" s="238"/>
      <c r="AB24" s="238"/>
      <c r="AC24" s="238"/>
      <c r="AD24" s="238"/>
      <c r="AE24" s="238"/>
      <c r="AF24" s="238"/>
      <c r="AG24" s="238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238"/>
      <c r="CO24" s="238"/>
      <c r="CP24" s="238"/>
      <c r="CQ24" s="238"/>
      <c r="CR24" s="238"/>
      <c r="CS24" s="238"/>
      <c r="CT24" s="238"/>
      <c r="CU24" s="238"/>
      <c r="CV24" s="238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238"/>
      <c r="DN24" s="238"/>
      <c r="DO24" s="238"/>
      <c r="DP24" s="238"/>
      <c r="DQ24" s="238"/>
      <c r="DR24" s="238"/>
      <c r="DS24" s="238"/>
      <c r="DT24" s="238"/>
      <c r="DU24" s="238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5" customHeight="1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97"/>
      <c r="U25" s="97"/>
      <c r="V25" s="97"/>
      <c r="W25" s="97"/>
      <c r="X25" s="97"/>
      <c r="Y25" s="238"/>
      <c r="Z25" s="238"/>
      <c r="AA25" s="238"/>
      <c r="AB25" s="238"/>
      <c r="AC25" s="238"/>
      <c r="AD25" s="238"/>
      <c r="AE25" s="238"/>
      <c r="AF25" s="238"/>
      <c r="AG25" s="238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238"/>
      <c r="CO25" s="238"/>
      <c r="CP25" s="238"/>
      <c r="CQ25" s="238"/>
      <c r="CR25" s="238"/>
      <c r="CS25" s="238"/>
      <c r="CT25" s="238"/>
      <c r="CU25" s="238"/>
      <c r="CV25" s="238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238"/>
      <c r="DN25" s="238"/>
      <c r="DO25" s="238"/>
      <c r="DP25" s="238"/>
      <c r="DQ25" s="238"/>
      <c r="DR25" s="238"/>
      <c r="DS25" s="238"/>
      <c r="DT25" s="238"/>
      <c r="DU25" s="238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3.2" x14ac:dyDescent="0.25">
      <c r="A26" s="350" t="s">
        <v>420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268" t="s">
        <v>166</v>
      </c>
      <c r="U26" s="268"/>
      <c r="V26" s="268"/>
      <c r="W26" s="268"/>
      <c r="X26" s="268"/>
      <c r="Y26" s="308" t="s">
        <v>43</v>
      </c>
      <c r="Z26" s="308"/>
      <c r="AA26" s="308"/>
      <c r="AB26" s="308"/>
      <c r="AC26" s="308"/>
      <c r="AD26" s="308"/>
      <c r="AE26" s="308"/>
      <c r="AF26" s="308"/>
      <c r="AG26" s="30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308" t="s">
        <v>43</v>
      </c>
      <c r="BG26" s="308"/>
      <c r="BH26" s="308"/>
      <c r="BI26" s="308"/>
      <c r="BJ26" s="308"/>
      <c r="BK26" s="308"/>
      <c r="BL26" s="308"/>
      <c r="BM26" s="308"/>
      <c r="BN26" s="308"/>
      <c r="BO26" s="308" t="s">
        <v>43</v>
      </c>
      <c r="BP26" s="308"/>
      <c r="BQ26" s="308"/>
      <c r="BR26" s="308"/>
      <c r="BS26" s="308"/>
      <c r="BT26" s="308"/>
      <c r="BU26" s="308"/>
      <c r="BV26" s="308"/>
      <c r="BW26" s="30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308" t="s">
        <v>43</v>
      </c>
      <c r="CO26" s="308"/>
      <c r="CP26" s="308"/>
      <c r="CQ26" s="308"/>
      <c r="CR26" s="308"/>
      <c r="CS26" s="308"/>
      <c r="CT26" s="308"/>
      <c r="CU26" s="308"/>
      <c r="CV26" s="30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308" t="s">
        <v>43</v>
      </c>
      <c r="DN26" s="308"/>
      <c r="DO26" s="308"/>
      <c r="DP26" s="308"/>
      <c r="DQ26" s="308"/>
      <c r="DR26" s="308"/>
      <c r="DS26" s="308"/>
      <c r="DT26" s="308"/>
      <c r="DU26" s="30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9"/>
    </row>
    <row r="27" spans="1:141" s="28" customFormat="1" ht="13.2" x14ac:dyDescent="0.25">
      <c r="A27" s="343" t="s">
        <v>421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268"/>
      <c r="U27" s="268"/>
      <c r="V27" s="268"/>
      <c r="W27" s="268"/>
      <c r="X27" s="268"/>
      <c r="Y27" s="308"/>
      <c r="Z27" s="308"/>
      <c r="AA27" s="308"/>
      <c r="AB27" s="308"/>
      <c r="AC27" s="308"/>
      <c r="AD27" s="308"/>
      <c r="AE27" s="308"/>
      <c r="AF27" s="308"/>
      <c r="AG27" s="30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308"/>
      <c r="CO27" s="308"/>
      <c r="CP27" s="308"/>
      <c r="CQ27" s="308"/>
      <c r="CR27" s="308"/>
      <c r="CS27" s="308"/>
      <c r="CT27" s="308"/>
      <c r="CU27" s="308"/>
      <c r="CV27" s="30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308"/>
      <c r="DN27" s="308"/>
      <c r="DO27" s="308"/>
      <c r="DP27" s="308"/>
      <c r="DQ27" s="308"/>
      <c r="DR27" s="308"/>
      <c r="DS27" s="308"/>
      <c r="DT27" s="308"/>
      <c r="DU27" s="30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9"/>
    </row>
    <row r="28" spans="1:141" s="28" customFormat="1" ht="13.2" x14ac:dyDescent="0.25">
      <c r="A28" s="136" t="s">
        <v>139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97" t="s">
        <v>427</v>
      </c>
      <c r="U28" s="97"/>
      <c r="V28" s="97"/>
      <c r="W28" s="97"/>
      <c r="X28" s="97"/>
      <c r="Y28" s="238"/>
      <c r="Z28" s="238"/>
      <c r="AA28" s="238"/>
      <c r="AB28" s="238"/>
      <c r="AC28" s="238"/>
      <c r="AD28" s="238"/>
      <c r="AE28" s="238"/>
      <c r="AF28" s="238"/>
      <c r="AG28" s="238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238"/>
      <c r="CO28" s="238"/>
      <c r="CP28" s="238"/>
      <c r="CQ28" s="238"/>
      <c r="CR28" s="238"/>
      <c r="CS28" s="238"/>
      <c r="CT28" s="238"/>
      <c r="CU28" s="238"/>
      <c r="CV28" s="238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238"/>
      <c r="DN28" s="238"/>
      <c r="DO28" s="238"/>
      <c r="DP28" s="238"/>
      <c r="DQ28" s="238"/>
      <c r="DR28" s="238"/>
      <c r="DS28" s="238"/>
      <c r="DT28" s="238"/>
      <c r="DU28" s="238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97"/>
      <c r="U29" s="97"/>
      <c r="V29" s="97"/>
      <c r="W29" s="97"/>
      <c r="X29" s="97"/>
      <c r="Y29" s="238"/>
      <c r="Z29" s="238"/>
      <c r="AA29" s="238"/>
      <c r="AB29" s="238"/>
      <c r="AC29" s="238"/>
      <c r="AD29" s="238"/>
      <c r="AE29" s="238"/>
      <c r="AF29" s="238"/>
      <c r="AG29" s="238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238"/>
      <c r="CO29" s="238"/>
      <c r="CP29" s="238"/>
      <c r="CQ29" s="238"/>
      <c r="CR29" s="238"/>
      <c r="CS29" s="238"/>
      <c r="CT29" s="238"/>
      <c r="CU29" s="238"/>
      <c r="CV29" s="238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238"/>
      <c r="DN29" s="238"/>
      <c r="DO29" s="238"/>
      <c r="DP29" s="238"/>
      <c r="DQ29" s="238"/>
      <c r="DR29" s="238"/>
      <c r="DS29" s="238"/>
      <c r="DT29" s="238"/>
      <c r="DU29" s="238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5" customHeight="1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97"/>
      <c r="U30" s="97"/>
      <c r="V30" s="97"/>
      <c r="W30" s="97"/>
      <c r="X30" s="97"/>
      <c r="Y30" s="238"/>
      <c r="Z30" s="238"/>
      <c r="AA30" s="238"/>
      <c r="AB30" s="238"/>
      <c r="AC30" s="238"/>
      <c r="AD30" s="238"/>
      <c r="AE30" s="238"/>
      <c r="AF30" s="238"/>
      <c r="AG30" s="238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238"/>
      <c r="CO30" s="238"/>
      <c r="CP30" s="238"/>
      <c r="CQ30" s="238"/>
      <c r="CR30" s="238"/>
      <c r="CS30" s="238"/>
      <c r="CT30" s="238"/>
      <c r="CU30" s="238"/>
      <c r="CV30" s="238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238"/>
      <c r="DN30" s="238"/>
      <c r="DO30" s="238"/>
      <c r="DP30" s="238"/>
      <c r="DQ30" s="238"/>
      <c r="DR30" s="238"/>
      <c r="DS30" s="238"/>
      <c r="DT30" s="238"/>
      <c r="DU30" s="238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8" customFormat="1" ht="13.2" x14ac:dyDescent="0.25">
      <c r="A31" s="350" t="s">
        <v>422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268" t="s">
        <v>164</v>
      </c>
      <c r="U31" s="268"/>
      <c r="V31" s="268"/>
      <c r="W31" s="268"/>
      <c r="X31" s="268"/>
      <c r="Y31" s="308" t="s">
        <v>43</v>
      </c>
      <c r="Z31" s="308"/>
      <c r="AA31" s="308"/>
      <c r="AB31" s="308"/>
      <c r="AC31" s="308"/>
      <c r="AD31" s="308"/>
      <c r="AE31" s="308"/>
      <c r="AF31" s="308"/>
      <c r="AG31" s="30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308" t="s">
        <v>43</v>
      </c>
      <c r="BG31" s="308"/>
      <c r="BH31" s="308"/>
      <c r="BI31" s="308"/>
      <c r="BJ31" s="308"/>
      <c r="BK31" s="308"/>
      <c r="BL31" s="308"/>
      <c r="BM31" s="308"/>
      <c r="BN31" s="308"/>
      <c r="BO31" s="308" t="s">
        <v>43</v>
      </c>
      <c r="BP31" s="308"/>
      <c r="BQ31" s="308"/>
      <c r="BR31" s="308"/>
      <c r="BS31" s="308"/>
      <c r="BT31" s="308"/>
      <c r="BU31" s="308"/>
      <c r="BV31" s="308"/>
      <c r="BW31" s="30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308" t="s">
        <v>43</v>
      </c>
      <c r="CO31" s="308"/>
      <c r="CP31" s="308"/>
      <c r="CQ31" s="308"/>
      <c r="CR31" s="308"/>
      <c r="CS31" s="308"/>
      <c r="CT31" s="308"/>
      <c r="CU31" s="308"/>
      <c r="CV31" s="30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308" t="s">
        <v>43</v>
      </c>
      <c r="DN31" s="308"/>
      <c r="DO31" s="308"/>
      <c r="DP31" s="308"/>
      <c r="DQ31" s="308"/>
      <c r="DR31" s="308"/>
      <c r="DS31" s="308"/>
      <c r="DT31" s="308"/>
      <c r="DU31" s="30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9"/>
    </row>
    <row r="32" spans="1:141" s="28" customFormat="1" ht="13.2" x14ac:dyDescent="0.25">
      <c r="A32" s="343" t="s">
        <v>423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268"/>
      <c r="U32" s="268"/>
      <c r="V32" s="268"/>
      <c r="W32" s="268"/>
      <c r="X32" s="268"/>
      <c r="Y32" s="308"/>
      <c r="Z32" s="308"/>
      <c r="AA32" s="308"/>
      <c r="AB32" s="308"/>
      <c r="AC32" s="308"/>
      <c r="AD32" s="308"/>
      <c r="AE32" s="308"/>
      <c r="AF32" s="308"/>
      <c r="AG32" s="30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308"/>
      <c r="CO32" s="308"/>
      <c r="CP32" s="308"/>
      <c r="CQ32" s="308"/>
      <c r="CR32" s="308"/>
      <c r="CS32" s="308"/>
      <c r="CT32" s="308"/>
      <c r="CU32" s="308"/>
      <c r="CV32" s="30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308"/>
      <c r="DN32" s="308"/>
      <c r="DO32" s="308"/>
      <c r="DP32" s="308"/>
      <c r="DQ32" s="308"/>
      <c r="DR32" s="308"/>
      <c r="DS32" s="308"/>
      <c r="DT32" s="308"/>
      <c r="DU32" s="30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9"/>
    </row>
    <row r="33" spans="1:141" s="28" customFormat="1" ht="13.2" x14ac:dyDescent="0.25">
      <c r="A33" s="136" t="s">
        <v>139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97" t="s">
        <v>428</v>
      </c>
      <c r="U33" s="97"/>
      <c r="V33" s="97"/>
      <c r="W33" s="97"/>
      <c r="X33" s="97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3.2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97"/>
      <c r="U34" s="97"/>
      <c r="V34" s="97"/>
      <c r="W34" s="97"/>
      <c r="X34" s="97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28" customFormat="1" ht="15" customHeight="1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97"/>
      <c r="U35" s="97"/>
      <c r="V35" s="97"/>
      <c r="W35" s="97"/>
      <c r="X35" s="97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28" customFormat="1" ht="15" customHeight="1" thickBot="1" x14ac:dyDescent="0.3">
      <c r="A36" s="126" t="s">
        <v>42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7"/>
      <c r="T36" s="385" t="s">
        <v>46</v>
      </c>
      <c r="U36" s="386"/>
      <c r="V36" s="386"/>
      <c r="W36" s="386"/>
      <c r="X36" s="386"/>
      <c r="Y36" s="253" t="s">
        <v>43</v>
      </c>
      <c r="Z36" s="253"/>
      <c r="AA36" s="253"/>
      <c r="AB36" s="253"/>
      <c r="AC36" s="253"/>
      <c r="AD36" s="253"/>
      <c r="AE36" s="253"/>
      <c r="AF36" s="253"/>
      <c r="AG36" s="253"/>
      <c r="AH36" s="253" t="s">
        <v>43</v>
      </c>
      <c r="AI36" s="253"/>
      <c r="AJ36" s="253"/>
      <c r="AK36" s="253"/>
      <c r="AL36" s="253"/>
      <c r="AM36" s="253"/>
      <c r="AN36" s="253"/>
      <c r="AO36" s="253"/>
      <c r="AP36" s="253" t="s">
        <v>43</v>
      </c>
      <c r="AQ36" s="253"/>
      <c r="AR36" s="253"/>
      <c r="AS36" s="253"/>
      <c r="AT36" s="253"/>
      <c r="AU36" s="253"/>
      <c r="AV36" s="253"/>
      <c r="AW36" s="253"/>
      <c r="AX36" s="253" t="s">
        <v>43</v>
      </c>
      <c r="AY36" s="253"/>
      <c r="AZ36" s="253"/>
      <c r="BA36" s="253"/>
      <c r="BB36" s="253"/>
      <c r="BC36" s="253"/>
      <c r="BD36" s="253"/>
      <c r="BE36" s="253"/>
      <c r="BF36" s="253">
        <f>SUM(BF11:BN35)</f>
        <v>0</v>
      </c>
      <c r="BG36" s="253"/>
      <c r="BH36" s="253"/>
      <c r="BI36" s="253"/>
      <c r="BJ36" s="253"/>
      <c r="BK36" s="253"/>
      <c r="BL36" s="253"/>
      <c r="BM36" s="253"/>
      <c r="BN36" s="253"/>
      <c r="BO36" s="253">
        <f>SUM(BO11:BW35)</f>
        <v>1360774.54</v>
      </c>
      <c r="BP36" s="253"/>
      <c r="BQ36" s="253"/>
      <c r="BR36" s="253"/>
      <c r="BS36" s="253"/>
      <c r="BT36" s="253"/>
      <c r="BU36" s="253"/>
      <c r="BV36" s="253"/>
      <c r="BW36" s="253"/>
      <c r="BX36" s="253" t="s">
        <v>43</v>
      </c>
      <c r="BY36" s="253"/>
      <c r="BZ36" s="253"/>
      <c r="CA36" s="253"/>
      <c r="CB36" s="253"/>
      <c r="CC36" s="253"/>
      <c r="CD36" s="253"/>
      <c r="CE36" s="253"/>
      <c r="CF36" s="253" t="s">
        <v>43</v>
      </c>
      <c r="CG36" s="253"/>
      <c r="CH36" s="253"/>
      <c r="CI36" s="253"/>
      <c r="CJ36" s="253"/>
      <c r="CK36" s="253"/>
      <c r="CL36" s="253"/>
      <c r="CM36" s="253"/>
      <c r="CN36" s="253">
        <f>SUM(CN11:CV35)</f>
        <v>149440.28</v>
      </c>
      <c r="CO36" s="253"/>
      <c r="CP36" s="253"/>
      <c r="CQ36" s="253"/>
      <c r="CR36" s="253"/>
      <c r="CS36" s="253"/>
      <c r="CT36" s="253"/>
      <c r="CU36" s="253"/>
      <c r="CV36" s="253"/>
      <c r="CW36" s="253" t="s">
        <v>43</v>
      </c>
      <c r="CX36" s="253"/>
      <c r="CY36" s="253"/>
      <c r="CZ36" s="253"/>
      <c r="DA36" s="253"/>
      <c r="DB36" s="253"/>
      <c r="DC36" s="253"/>
      <c r="DD36" s="253"/>
      <c r="DE36" s="253" t="s">
        <v>43</v>
      </c>
      <c r="DF36" s="253"/>
      <c r="DG36" s="253"/>
      <c r="DH36" s="253"/>
      <c r="DI36" s="253"/>
      <c r="DJ36" s="253"/>
      <c r="DK36" s="253"/>
      <c r="DL36" s="253"/>
      <c r="DM36" s="253" t="s">
        <v>43</v>
      </c>
      <c r="DN36" s="253"/>
      <c r="DO36" s="253"/>
      <c r="DP36" s="253"/>
      <c r="DQ36" s="253"/>
      <c r="DR36" s="253"/>
      <c r="DS36" s="253"/>
      <c r="DT36" s="253"/>
      <c r="DU36" s="253"/>
      <c r="DV36" s="253" t="s">
        <v>43</v>
      </c>
      <c r="DW36" s="253"/>
      <c r="DX36" s="253"/>
      <c r="DY36" s="253"/>
      <c r="DZ36" s="253"/>
      <c r="EA36" s="253"/>
      <c r="EB36" s="253"/>
      <c r="EC36" s="253"/>
      <c r="ED36" s="253" t="s">
        <v>43</v>
      </c>
      <c r="EE36" s="253"/>
      <c r="EF36" s="253"/>
      <c r="EG36" s="253"/>
      <c r="EH36" s="253"/>
      <c r="EI36" s="253"/>
      <c r="EJ36" s="253"/>
      <c r="EK36" s="355"/>
    </row>
    <row r="37" spans="1:14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48"/>
      <c r="Q37" s="48"/>
      <c r="R37" s="48"/>
    </row>
    <row r="38" spans="1:141" s="3" customFormat="1" ht="12" customHeight="1" x14ac:dyDescent="0.2">
      <c r="A38" s="20" t="s">
        <v>1166</v>
      </c>
    </row>
    <row r="39" spans="1:141" s="3" customFormat="1" ht="12" customHeight="1" x14ac:dyDescent="0.2">
      <c r="A39" s="20" t="s">
        <v>1167</v>
      </c>
    </row>
    <row r="40" spans="1:141" s="3" customFormat="1" ht="12" customHeight="1" x14ac:dyDescent="0.2">
      <c r="A40" s="20" t="s">
        <v>1168</v>
      </c>
    </row>
    <row r="41" spans="1:141" s="3" customFormat="1" ht="12" customHeight="1" x14ac:dyDescent="0.2">
      <c r="A41" s="20" t="s">
        <v>1169</v>
      </c>
    </row>
    <row r="42" spans="1:141" s="3" customFormat="1" ht="12" customHeight="1" x14ac:dyDescent="0.2">
      <c r="A42" s="20" t="s">
        <v>1170</v>
      </c>
    </row>
    <row r="46" spans="1:141" s="28" customFormat="1" ht="13.2" x14ac:dyDescent="0.25">
      <c r="A46" s="31" t="s">
        <v>49</v>
      </c>
    </row>
    <row r="47" spans="1:141" s="28" customFormat="1" ht="13.2" x14ac:dyDescent="0.25">
      <c r="A47" s="31" t="s">
        <v>54</v>
      </c>
      <c r="W47" s="99" t="s">
        <v>1191</v>
      </c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Q47" s="99" t="s">
        <v>1180</v>
      </c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</row>
    <row r="48" spans="1:141" s="27" customFormat="1" ht="9.6" x14ac:dyDescent="0.2">
      <c r="W48" s="108" t="s">
        <v>50</v>
      </c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G48" s="108" t="s">
        <v>51</v>
      </c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Q48" s="108" t="s">
        <v>52</v>
      </c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</row>
    <row r="49" spans="1:128" s="28" customFormat="1" ht="13.2" x14ac:dyDescent="0.25">
      <c r="A49" s="31" t="s">
        <v>53</v>
      </c>
      <c r="W49" s="99" t="s">
        <v>1194</v>
      </c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G49" s="99" t="s">
        <v>1208</v>
      </c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Q49" s="106" t="s">
        <v>1195</v>
      </c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</row>
    <row r="50" spans="1:128" s="27" customFormat="1" ht="9.6" x14ac:dyDescent="0.2">
      <c r="W50" s="108" t="s">
        <v>50</v>
      </c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G50" s="108" t="s">
        <v>93</v>
      </c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Q50" s="108" t="s">
        <v>175</v>
      </c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</row>
    <row r="51" spans="1:128" s="28" customFormat="1" ht="13.2" x14ac:dyDescent="0.25">
      <c r="A51" s="26" t="s">
        <v>55</v>
      </c>
      <c r="B51" s="106" t="s">
        <v>1181</v>
      </c>
      <c r="C51" s="106"/>
      <c r="D51" s="106"/>
      <c r="E51" s="31" t="s">
        <v>56</v>
      </c>
      <c r="G51" s="99" t="s">
        <v>1177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100">
        <v>20</v>
      </c>
      <c r="S51" s="100"/>
      <c r="T51" s="100"/>
      <c r="U51" s="101" t="s">
        <v>1178</v>
      </c>
      <c r="V51" s="101"/>
      <c r="W51" s="101"/>
      <c r="X51" s="31" t="s">
        <v>14</v>
      </c>
    </row>
  </sheetData>
  <mergeCells count="433">
    <mergeCell ref="BF14:BN14"/>
    <mergeCell ref="BF15:BN15"/>
    <mergeCell ref="BF16:BN16"/>
    <mergeCell ref="AX14:BE14"/>
    <mergeCell ref="AX15:BE15"/>
    <mergeCell ref="AX16:BE16"/>
    <mergeCell ref="CN14:CV14"/>
    <mergeCell ref="CN15:CV15"/>
    <mergeCell ref="CN16:CV16"/>
    <mergeCell ref="BO14:BW14"/>
    <mergeCell ref="BO15:BW15"/>
    <mergeCell ref="BO16:BW16"/>
    <mergeCell ref="BX14:CE14"/>
    <mergeCell ref="BX15:CE15"/>
    <mergeCell ref="BX16:CE16"/>
    <mergeCell ref="CF14:CM14"/>
    <mergeCell ref="CF15:CM15"/>
    <mergeCell ref="CF16:CM16"/>
    <mergeCell ref="DV23:EC24"/>
    <mergeCell ref="DV18:EC19"/>
    <mergeCell ref="CW5:DL5"/>
    <mergeCell ref="DV5:EK5"/>
    <mergeCell ref="DE12:DL13"/>
    <mergeCell ref="DE6:DL6"/>
    <mergeCell ref="CW20:DD20"/>
    <mergeCell ref="CW21:DD22"/>
    <mergeCell ref="DE17:DL17"/>
    <mergeCell ref="DE18:DL19"/>
    <mergeCell ref="DE20:DL20"/>
    <mergeCell ref="DE21:DL22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ED10:EK10"/>
    <mergeCell ref="CW10:DD10"/>
    <mergeCell ref="CW11:DD11"/>
    <mergeCell ref="B51:D51"/>
    <mergeCell ref="G51:Q51"/>
    <mergeCell ref="R51:T51"/>
    <mergeCell ref="U51:W51"/>
    <mergeCell ref="DV35:EC35"/>
    <mergeCell ref="DV36:EC36"/>
    <mergeCell ref="W47:BD47"/>
    <mergeCell ref="BG47:CN47"/>
    <mergeCell ref="CQ47:DX47"/>
    <mergeCell ref="W50:BD50"/>
    <mergeCell ref="BG50:CN50"/>
    <mergeCell ref="CQ50:DX50"/>
    <mergeCell ref="W48:BD48"/>
    <mergeCell ref="BG48:CN48"/>
    <mergeCell ref="CQ48:DX48"/>
    <mergeCell ref="W49:BD49"/>
    <mergeCell ref="BG49:CN49"/>
    <mergeCell ref="CQ49:DX49"/>
    <mergeCell ref="A36:S36"/>
    <mergeCell ref="T35:X35"/>
    <mergeCell ref="AX35:BE35"/>
    <mergeCell ref="CF35:CM35"/>
    <mergeCell ref="CN35:CV35"/>
    <mergeCell ref="CW35:DD35"/>
    <mergeCell ref="DV25:EC25"/>
    <mergeCell ref="DV26:EC27"/>
    <mergeCell ref="DV28:EC29"/>
    <mergeCell ref="DM35:DU35"/>
    <mergeCell ref="DM36:DU36"/>
    <mergeCell ref="DV6:EC6"/>
    <mergeCell ref="DM5:DU5"/>
    <mergeCell ref="DM6:DU6"/>
    <mergeCell ref="DM3:EK3"/>
    <mergeCell ref="DM4:EK4"/>
    <mergeCell ref="ED30:EK30"/>
    <mergeCell ref="ED28:EK29"/>
    <mergeCell ref="DM28:DU29"/>
    <mergeCell ref="ED20:EK20"/>
    <mergeCell ref="ED17:EK17"/>
    <mergeCell ref="ED11:EK11"/>
    <mergeCell ref="DM10:DU10"/>
    <mergeCell ref="DM11:DU11"/>
    <mergeCell ref="ED12:EK13"/>
    <mergeCell ref="DV12:EC13"/>
    <mergeCell ref="ED9:EK9"/>
    <mergeCell ref="DM17:DU17"/>
    <mergeCell ref="DM18:DU19"/>
    <mergeCell ref="DM20:DU20"/>
    <mergeCell ref="AP31:AW32"/>
    <mergeCell ref="AX31:BE32"/>
    <mergeCell ref="BX20:CE20"/>
    <mergeCell ref="BO17:BW17"/>
    <mergeCell ref="BX17:CE17"/>
    <mergeCell ref="CN17:CV17"/>
    <mergeCell ref="CN18:CV19"/>
    <mergeCell ref="CN20:CV20"/>
    <mergeCell ref="CN21:CV22"/>
    <mergeCell ref="AP26:AW27"/>
    <mergeCell ref="AX26:BE27"/>
    <mergeCell ref="CF26:CM27"/>
    <mergeCell ref="CN26:CV27"/>
    <mergeCell ref="BF25:BN25"/>
    <mergeCell ref="BO25:BW25"/>
    <mergeCell ref="BX25:CE25"/>
    <mergeCell ref="AX23:BE24"/>
    <mergeCell ref="BO31:BW32"/>
    <mergeCell ref="BX31:CE32"/>
    <mergeCell ref="BF30:BN30"/>
    <mergeCell ref="BO30:BW30"/>
    <mergeCell ref="BX30:CE30"/>
    <mergeCell ref="ED26:EK27"/>
    <mergeCell ref="BF23:BN24"/>
    <mergeCell ref="BO23:BW24"/>
    <mergeCell ref="BX23:CE24"/>
    <mergeCell ref="BO36:BW36"/>
    <mergeCell ref="CW6:DD6"/>
    <mergeCell ref="CN12:CV13"/>
    <mergeCell ref="CN5:CV5"/>
    <mergeCell ref="CN6:CV6"/>
    <mergeCell ref="CW7:DD7"/>
    <mergeCell ref="CW8:DD8"/>
    <mergeCell ref="CW9:DD9"/>
    <mergeCell ref="CW14:DD14"/>
    <mergeCell ref="CW15:DD15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BX8:CE8"/>
    <mergeCell ref="AP36:AW36"/>
    <mergeCell ref="AX36:BE36"/>
    <mergeCell ref="CF36:CM36"/>
    <mergeCell ref="CN36:CV36"/>
    <mergeCell ref="CW36:DD36"/>
    <mergeCell ref="CW16:DD16"/>
    <mergeCell ref="ED36:EK36"/>
    <mergeCell ref="AH5:AO5"/>
    <mergeCell ref="AP5:AW5"/>
    <mergeCell ref="CF7:CM7"/>
    <mergeCell ref="CF8:CM8"/>
    <mergeCell ref="CF9:CM9"/>
    <mergeCell ref="BF35:BN35"/>
    <mergeCell ref="BO35:BW35"/>
    <mergeCell ref="BX35:CE35"/>
    <mergeCell ref="ED35:EK35"/>
    <mergeCell ref="DE35:DL35"/>
    <mergeCell ref="AX33:BE34"/>
    <mergeCell ref="BF33:BN34"/>
    <mergeCell ref="BO33:BW34"/>
    <mergeCell ref="DE30:DL30"/>
    <mergeCell ref="CW26:DD27"/>
    <mergeCell ref="ED25:EK25"/>
    <mergeCell ref="DE25:DL25"/>
    <mergeCell ref="DE36:DL36"/>
    <mergeCell ref="BF36:BN36"/>
    <mergeCell ref="A35:S35"/>
    <mergeCell ref="ED33:EK34"/>
    <mergeCell ref="A34:S34"/>
    <mergeCell ref="CF33:CM34"/>
    <mergeCell ref="CN33:CV34"/>
    <mergeCell ref="CW33:DD34"/>
    <mergeCell ref="DE33:DL34"/>
    <mergeCell ref="T33:X34"/>
    <mergeCell ref="Y33:AG34"/>
    <mergeCell ref="AH33:AO34"/>
    <mergeCell ref="AP33:AW34"/>
    <mergeCell ref="DM33:DU34"/>
    <mergeCell ref="A33:S33"/>
    <mergeCell ref="DV33:EC34"/>
    <mergeCell ref="Y35:AG35"/>
    <mergeCell ref="AH35:AO35"/>
    <mergeCell ref="AP35:AW35"/>
    <mergeCell ref="BX33:CE34"/>
    <mergeCell ref="BX36:CE36"/>
    <mergeCell ref="T36:X36"/>
    <mergeCell ref="Y36:AG36"/>
    <mergeCell ref="AH36:AO36"/>
    <mergeCell ref="A30:S30"/>
    <mergeCell ref="ED31:EK32"/>
    <mergeCell ref="A32:S32"/>
    <mergeCell ref="DE31:DL32"/>
    <mergeCell ref="DM30:DU30"/>
    <mergeCell ref="DM31:DU32"/>
    <mergeCell ref="DV30:EC30"/>
    <mergeCell ref="DV31:EC32"/>
    <mergeCell ref="A31:S31"/>
    <mergeCell ref="T30:X30"/>
    <mergeCell ref="Y30:AG30"/>
    <mergeCell ref="AH30:AO30"/>
    <mergeCell ref="AP30:AW30"/>
    <mergeCell ref="AX30:BE30"/>
    <mergeCell ref="CF30:CM30"/>
    <mergeCell ref="CN30:CV30"/>
    <mergeCell ref="CW30:DD30"/>
    <mergeCell ref="CW31:DD32"/>
    <mergeCell ref="CF31:CM32"/>
    <mergeCell ref="CN31:CV32"/>
    <mergeCell ref="T31:X32"/>
    <mergeCell ref="Y31:AG32"/>
    <mergeCell ref="AH31:AO32"/>
    <mergeCell ref="BF31:BN32"/>
    <mergeCell ref="A29:S29"/>
    <mergeCell ref="CF28:CM29"/>
    <mergeCell ref="CN28:CV29"/>
    <mergeCell ref="CW28:DD29"/>
    <mergeCell ref="DE28:DL29"/>
    <mergeCell ref="T28:X29"/>
    <mergeCell ref="Y28:AG29"/>
    <mergeCell ref="AH28:AO29"/>
    <mergeCell ref="AP28:AW29"/>
    <mergeCell ref="A28:S28"/>
    <mergeCell ref="AX28:BE29"/>
    <mergeCell ref="BF28:BN29"/>
    <mergeCell ref="BO28:BW29"/>
    <mergeCell ref="BX28:CE29"/>
    <mergeCell ref="A27:S27"/>
    <mergeCell ref="DE26:DL27"/>
    <mergeCell ref="DM25:DU25"/>
    <mergeCell ref="DM26:DU27"/>
    <mergeCell ref="BF26:BN27"/>
    <mergeCell ref="BO26:BW27"/>
    <mergeCell ref="BX26:CE27"/>
    <mergeCell ref="T26:X27"/>
    <mergeCell ref="Y26:AG27"/>
    <mergeCell ref="AH26:AO27"/>
    <mergeCell ref="A26:S26"/>
    <mergeCell ref="T25:X25"/>
    <mergeCell ref="Y25:AG25"/>
    <mergeCell ref="AH25:AO25"/>
    <mergeCell ref="AP25:AW25"/>
    <mergeCell ref="AX25:BE25"/>
    <mergeCell ref="CF25:CM25"/>
    <mergeCell ref="CN25:CV25"/>
    <mergeCell ref="CW25:DD25"/>
    <mergeCell ref="A25:S25"/>
    <mergeCell ref="A23:S23"/>
    <mergeCell ref="T21:X22"/>
    <mergeCell ref="Y21:AG22"/>
    <mergeCell ref="AH21:AO22"/>
    <mergeCell ref="AP21:AW22"/>
    <mergeCell ref="AX21:BE22"/>
    <mergeCell ref="CF21:CM22"/>
    <mergeCell ref="ED23:EK24"/>
    <mergeCell ref="A24:S24"/>
    <mergeCell ref="CF23:CM24"/>
    <mergeCell ref="CN23:CV24"/>
    <mergeCell ref="CW23:DD24"/>
    <mergeCell ref="DE23:DL24"/>
    <mergeCell ref="T23:X24"/>
    <mergeCell ref="Y23:AG24"/>
    <mergeCell ref="AH23:AO24"/>
    <mergeCell ref="AP23:AW24"/>
    <mergeCell ref="BF21:BN22"/>
    <mergeCell ref="BO21:BW22"/>
    <mergeCell ref="BX21:CE22"/>
    <mergeCell ref="DM23:DU24"/>
    <mergeCell ref="A21:S21"/>
    <mergeCell ref="DM21:DU22"/>
    <mergeCell ref="DV21:EC22"/>
    <mergeCell ref="ED21:EK22"/>
    <mergeCell ref="A22:S22"/>
    <mergeCell ref="CF18:CM19"/>
    <mergeCell ref="BF20:BN20"/>
    <mergeCell ref="BO20:BW20"/>
    <mergeCell ref="A18:S18"/>
    <mergeCell ref="CW18:DD19"/>
    <mergeCell ref="T20:X20"/>
    <mergeCell ref="Y20:AG20"/>
    <mergeCell ref="AH20:AO20"/>
    <mergeCell ref="AP20:AW20"/>
    <mergeCell ref="AX20:BE20"/>
    <mergeCell ref="CF20:CM20"/>
    <mergeCell ref="BO18:BW19"/>
    <mergeCell ref="BX18:CE19"/>
    <mergeCell ref="ED18:EK19"/>
    <mergeCell ref="DV20:EC20"/>
    <mergeCell ref="CW17:DD17"/>
    <mergeCell ref="DV17:EC17"/>
    <mergeCell ref="A19:S19"/>
    <mergeCell ref="A20:S20"/>
    <mergeCell ref="T18:X19"/>
    <mergeCell ref="Y18:AG19"/>
    <mergeCell ref="AH18:AO19"/>
    <mergeCell ref="AP18:AW19"/>
    <mergeCell ref="AX18:BE19"/>
    <mergeCell ref="BF18:BN19"/>
    <mergeCell ref="A17:S17"/>
    <mergeCell ref="CF17:CM17"/>
    <mergeCell ref="T17:X17"/>
    <mergeCell ref="Y17:AG17"/>
    <mergeCell ref="AH17:AO17"/>
    <mergeCell ref="AP17:AW17"/>
    <mergeCell ref="AX17:BE17"/>
    <mergeCell ref="BF17:BN17"/>
    <mergeCell ref="A14:S14"/>
    <mergeCell ref="A15:S15"/>
    <mergeCell ref="A16:S16"/>
    <mergeCell ref="AH14:AO14"/>
    <mergeCell ref="AH15:AO15"/>
    <mergeCell ref="AH16:AO16"/>
    <mergeCell ref="AP14:AW14"/>
    <mergeCell ref="AP15:AW15"/>
    <mergeCell ref="AP16:AW16"/>
    <mergeCell ref="T14:X14"/>
    <mergeCell ref="T15:X15"/>
    <mergeCell ref="T16:X16"/>
    <mergeCell ref="Y14:AG14"/>
    <mergeCell ref="Y15:AG15"/>
    <mergeCell ref="Y16:AG16"/>
    <mergeCell ref="Y12:AG13"/>
    <mergeCell ref="AH12:AO13"/>
    <mergeCell ref="AP12:AW13"/>
    <mergeCell ref="AX12:BE13"/>
    <mergeCell ref="BF12:BN13"/>
    <mergeCell ref="CF12:CM13"/>
    <mergeCell ref="A12:S12"/>
    <mergeCell ref="T12:X13"/>
    <mergeCell ref="BX12:CE13"/>
    <mergeCell ref="A13:S13"/>
    <mergeCell ref="BO12:BW13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DM14:DU14"/>
    <mergeCell ref="DE15:DL15"/>
    <mergeCell ref="DM15:DU15"/>
    <mergeCell ref="DM16:DU16"/>
    <mergeCell ref="DV14:EC14"/>
    <mergeCell ref="ED14:EK14"/>
    <mergeCell ref="DV15:EC15"/>
    <mergeCell ref="ED15:EK15"/>
    <mergeCell ref="DV16:EC16"/>
    <mergeCell ref="ED16:EK16"/>
    <mergeCell ref="DE14:DL14"/>
    <mergeCell ref="DE16:DL1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41"/>
  <sheetViews>
    <sheetView topLeftCell="A4" zoomScale="90" zoomScaleNormal="90" workbookViewId="0">
      <selection activeCell="BL31" sqref="BL31"/>
    </sheetView>
  </sheetViews>
  <sheetFormatPr defaultColWidth="1.44140625" defaultRowHeight="15.6" x14ac:dyDescent="0.3"/>
  <cols>
    <col min="1" max="10" width="1.44140625" style="1"/>
    <col min="11" max="11" width="0.88671875" style="1" customWidth="1"/>
    <col min="12" max="13" width="1.44140625" style="1"/>
    <col min="14" max="14" width="0.6640625" style="1" customWidth="1"/>
    <col min="15" max="25" width="1.44140625" style="1"/>
    <col min="26" max="26" width="2.33203125" style="1" customWidth="1"/>
    <col min="27" max="27" width="1.44140625" style="1"/>
    <col min="28" max="28" width="2.109375" style="1" customWidth="1"/>
    <col min="29" max="16384" width="1.44140625" style="1"/>
  </cols>
  <sheetData>
    <row r="1" spans="1:147" x14ac:dyDescent="0.3">
      <c r="A1" s="91" t="s">
        <v>451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7" ht="15.75" customHeight="1" x14ac:dyDescent="0.3">
      <c r="A2" s="91" t="s">
        <v>452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</row>
    <row r="3" spans="1:147" ht="15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8" thickBot="1" x14ac:dyDescent="0.3">
      <c r="DW4" s="92" t="s">
        <v>6</v>
      </c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</row>
    <row r="5" spans="1:147" s="28" customFormat="1" ht="13.2" x14ac:dyDescent="0.25">
      <c r="A5" s="31"/>
      <c r="BL5" s="26" t="s">
        <v>13</v>
      </c>
      <c r="BM5" s="99" t="s">
        <v>1177</v>
      </c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100">
        <v>20</v>
      </c>
      <c r="BY5" s="100"/>
      <c r="BZ5" s="100"/>
      <c r="CA5" s="101" t="s">
        <v>1178</v>
      </c>
      <c r="CB5" s="101"/>
      <c r="CC5" s="101"/>
      <c r="CD5" s="31" t="s">
        <v>14</v>
      </c>
      <c r="DU5" s="26" t="s">
        <v>7</v>
      </c>
      <c r="DW5" s="93" t="s">
        <v>1179</v>
      </c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5"/>
    </row>
    <row r="6" spans="1:147" s="28" customFormat="1" ht="13.2" x14ac:dyDescent="0.25">
      <c r="A6" s="31"/>
      <c r="DU6" s="26" t="s">
        <v>8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7" s="28" customFormat="1" ht="13.2" x14ac:dyDescent="0.25">
      <c r="A7" s="31"/>
      <c r="DU7" s="26" t="s">
        <v>9</v>
      </c>
      <c r="DW7" s="96" t="s">
        <v>1186</v>
      </c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7" s="28" customFormat="1" ht="13.2" x14ac:dyDescent="0.25">
      <c r="A8" s="31" t="s">
        <v>15</v>
      </c>
      <c r="Z8" s="99" t="s">
        <v>1183</v>
      </c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U8" s="26" t="s">
        <v>10</v>
      </c>
      <c r="DW8" s="96" t="s">
        <v>1187</v>
      </c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7" s="28" customFormat="1" ht="13.2" x14ac:dyDescent="0.25">
      <c r="A9" s="31" t="s">
        <v>16</v>
      </c>
      <c r="DU9" s="26"/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7" s="28" customFormat="1" ht="13.2" x14ac:dyDescent="0.25">
      <c r="A10" s="31" t="s">
        <v>17</v>
      </c>
      <c r="Z10" s="99" t="s">
        <v>1184</v>
      </c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26" t="s">
        <v>11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7" s="28" customFormat="1" ht="13.2" x14ac:dyDescent="0.25">
      <c r="A11" s="31" t="s">
        <v>18</v>
      </c>
      <c r="Z11" s="99" t="s">
        <v>1185</v>
      </c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U11" s="26" t="s">
        <v>12</v>
      </c>
      <c r="DW11" s="96" t="s">
        <v>1192</v>
      </c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8"/>
    </row>
    <row r="12" spans="1:147" s="28" customFormat="1" ht="13.8" thickBot="1" x14ac:dyDescent="0.3">
      <c r="A12" s="31" t="s">
        <v>19</v>
      </c>
      <c r="DU12" s="26"/>
      <c r="DW12" s="112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4" spans="1:147" s="37" customFormat="1" ht="12" x14ac:dyDescent="0.25">
      <c r="A14" s="396" t="s">
        <v>455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7"/>
      <c r="O14" s="395" t="s">
        <v>386</v>
      </c>
      <c r="P14" s="396"/>
      <c r="Q14" s="396"/>
      <c r="R14" s="396"/>
      <c r="S14" s="396"/>
      <c r="T14" s="396"/>
      <c r="U14" s="396"/>
      <c r="V14" s="396"/>
      <c r="W14" s="397"/>
      <c r="X14" s="395" t="s">
        <v>24</v>
      </c>
      <c r="Y14" s="396"/>
      <c r="Z14" s="396"/>
      <c r="AA14" s="396"/>
      <c r="AB14" s="397"/>
      <c r="AC14" s="395" t="s">
        <v>457</v>
      </c>
      <c r="AD14" s="396"/>
      <c r="AE14" s="396"/>
      <c r="AF14" s="396"/>
      <c r="AG14" s="396"/>
      <c r="AH14" s="397"/>
      <c r="AI14" s="396" t="s">
        <v>391</v>
      </c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  <c r="AT14" s="396"/>
      <c r="AU14" s="395" t="s">
        <v>22</v>
      </c>
      <c r="AV14" s="396"/>
      <c r="AW14" s="396"/>
      <c r="AX14" s="396"/>
      <c r="AY14" s="397"/>
      <c r="AZ14" s="395" t="s">
        <v>381</v>
      </c>
      <c r="BA14" s="396"/>
      <c r="BB14" s="396"/>
      <c r="BC14" s="396"/>
      <c r="BD14" s="396"/>
      <c r="BE14" s="397"/>
      <c r="BF14" s="396" t="s">
        <v>392</v>
      </c>
      <c r="BG14" s="396"/>
      <c r="BH14" s="396"/>
      <c r="BI14" s="396"/>
      <c r="BJ14" s="396"/>
      <c r="BK14" s="396"/>
      <c r="BL14" s="396"/>
      <c r="BM14" s="396"/>
      <c r="BN14" s="396"/>
      <c r="BO14" s="396"/>
      <c r="BP14" s="396"/>
      <c r="BQ14" s="396"/>
      <c r="BR14" s="396"/>
      <c r="BS14" s="396"/>
      <c r="BT14" s="396"/>
      <c r="BU14" s="396"/>
      <c r="BV14" s="396"/>
      <c r="BW14" s="396"/>
      <c r="BX14" s="396"/>
      <c r="BY14" s="396"/>
      <c r="BZ14" s="396"/>
      <c r="CA14" s="396"/>
      <c r="CB14" s="396"/>
      <c r="CC14" s="396"/>
      <c r="CD14" s="395" t="s">
        <v>460</v>
      </c>
      <c r="CE14" s="396"/>
      <c r="CF14" s="396"/>
      <c r="CG14" s="396"/>
      <c r="CH14" s="396"/>
      <c r="CI14" s="397"/>
      <c r="CJ14" s="396" t="s">
        <v>468</v>
      </c>
      <c r="CK14" s="396"/>
      <c r="CL14" s="396"/>
      <c r="CM14" s="396"/>
      <c r="CN14" s="396"/>
      <c r="CO14" s="396"/>
      <c r="CP14" s="396"/>
      <c r="CQ14" s="396"/>
      <c r="CR14" s="396"/>
      <c r="CS14" s="396"/>
      <c r="CT14" s="396"/>
      <c r="CU14" s="396"/>
      <c r="CV14" s="396"/>
      <c r="CW14" s="396"/>
      <c r="CX14" s="396"/>
      <c r="CY14" s="396"/>
      <c r="CZ14" s="396"/>
      <c r="DA14" s="396"/>
      <c r="DB14" s="396"/>
      <c r="DC14" s="396"/>
      <c r="DD14" s="396"/>
      <c r="DE14" s="396"/>
      <c r="DF14" s="396"/>
      <c r="DG14" s="396"/>
      <c r="DH14" s="396"/>
      <c r="DI14" s="396"/>
      <c r="DJ14" s="396"/>
      <c r="DK14" s="396"/>
      <c r="DL14" s="396"/>
      <c r="DM14" s="397"/>
      <c r="DN14" s="395" t="s">
        <v>469</v>
      </c>
      <c r="DO14" s="396"/>
      <c r="DP14" s="396"/>
      <c r="DQ14" s="396"/>
      <c r="DR14" s="396"/>
      <c r="DS14" s="396"/>
      <c r="DT14" s="396"/>
      <c r="DU14" s="396"/>
      <c r="DV14" s="396"/>
      <c r="DW14" s="396"/>
      <c r="DX14" s="396"/>
      <c r="DY14" s="396"/>
      <c r="DZ14" s="396"/>
      <c r="EA14" s="396"/>
      <c r="EB14" s="396"/>
      <c r="EC14" s="396"/>
      <c r="ED14" s="396"/>
      <c r="EE14" s="396"/>
      <c r="EF14" s="396"/>
      <c r="EG14" s="396"/>
      <c r="EH14" s="396"/>
      <c r="EI14" s="396"/>
      <c r="EJ14" s="396"/>
      <c r="EK14" s="396"/>
      <c r="EL14" s="36"/>
      <c r="EM14" s="36"/>
      <c r="EN14" s="36"/>
      <c r="EO14" s="36"/>
      <c r="EP14" s="36"/>
      <c r="EQ14" s="36"/>
    </row>
    <row r="15" spans="1:147" s="37" customFormat="1" ht="12" x14ac:dyDescent="0.25">
      <c r="A15" s="393" t="s">
        <v>456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4"/>
      <c r="O15" s="392"/>
      <c r="P15" s="393"/>
      <c r="Q15" s="393"/>
      <c r="R15" s="393"/>
      <c r="S15" s="393"/>
      <c r="T15" s="393"/>
      <c r="U15" s="393"/>
      <c r="V15" s="393"/>
      <c r="W15" s="394"/>
      <c r="X15" s="392" t="s">
        <v>389</v>
      </c>
      <c r="Y15" s="393"/>
      <c r="Z15" s="393"/>
      <c r="AA15" s="393"/>
      <c r="AB15" s="394"/>
      <c r="AC15" s="392" t="s">
        <v>458</v>
      </c>
      <c r="AD15" s="393"/>
      <c r="AE15" s="393"/>
      <c r="AF15" s="393"/>
      <c r="AG15" s="393"/>
      <c r="AH15" s="394"/>
      <c r="AI15" s="393"/>
      <c r="AJ15" s="393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2" t="s">
        <v>25</v>
      </c>
      <c r="AV15" s="393"/>
      <c r="AW15" s="393"/>
      <c r="AX15" s="393"/>
      <c r="AY15" s="394"/>
      <c r="AZ15" s="392"/>
      <c r="BA15" s="393"/>
      <c r="BB15" s="393"/>
      <c r="BC15" s="393"/>
      <c r="BD15" s="393"/>
      <c r="BE15" s="394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393"/>
      <c r="BW15" s="393"/>
      <c r="BX15" s="393"/>
      <c r="BY15" s="393"/>
      <c r="BZ15" s="393"/>
      <c r="CA15" s="393"/>
      <c r="CB15" s="393"/>
      <c r="CC15" s="393"/>
      <c r="CD15" s="392" t="s">
        <v>461</v>
      </c>
      <c r="CE15" s="393"/>
      <c r="CF15" s="393"/>
      <c r="CG15" s="393"/>
      <c r="CH15" s="393"/>
      <c r="CI15" s="394"/>
      <c r="CJ15" s="393"/>
      <c r="CK15" s="393"/>
      <c r="CL15" s="393"/>
      <c r="CM15" s="393"/>
      <c r="CN15" s="393"/>
      <c r="CO15" s="393"/>
      <c r="CP15" s="393"/>
      <c r="CQ15" s="393"/>
      <c r="CR15" s="393"/>
      <c r="CS15" s="393"/>
      <c r="CT15" s="393"/>
      <c r="CU15" s="393"/>
      <c r="CV15" s="393"/>
      <c r="CW15" s="393"/>
      <c r="CX15" s="393"/>
      <c r="CY15" s="393"/>
      <c r="CZ15" s="393"/>
      <c r="DA15" s="393"/>
      <c r="DB15" s="393"/>
      <c r="DC15" s="393"/>
      <c r="DD15" s="393"/>
      <c r="DE15" s="393"/>
      <c r="DF15" s="393"/>
      <c r="DG15" s="393"/>
      <c r="DH15" s="393"/>
      <c r="DI15" s="393"/>
      <c r="DJ15" s="393"/>
      <c r="DK15" s="393"/>
      <c r="DL15" s="393"/>
      <c r="DM15" s="394"/>
      <c r="DN15" s="392" t="s">
        <v>470</v>
      </c>
      <c r="DO15" s="393"/>
      <c r="DP15" s="393"/>
      <c r="DQ15" s="393"/>
      <c r="DR15" s="393"/>
      <c r="DS15" s="393"/>
      <c r="DT15" s="393"/>
      <c r="DU15" s="393"/>
      <c r="DV15" s="393"/>
      <c r="DW15" s="393"/>
      <c r="DX15" s="393"/>
      <c r="DY15" s="393"/>
      <c r="DZ15" s="393"/>
      <c r="EA15" s="393"/>
      <c r="EB15" s="393"/>
      <c r="EC15" s="393"/>
      <c r="ED15" s="393"/>
      <c r="EE15" s="393"/>
      <c r="EF15" s="393"/>
      <c r="EG15" s="393"/>
      <c r="EH15" s="393"/>
      <c r="EI15" s="393"/>
      <c r="EJ15" s="393"/>
      <c r="EK15" s="393"/>
      <c r="EL15" s="36"/>
      <c r="EM15" s="36"/>
      <c r="EN15" s="36"/>
      <c r="EO15" s="36"/>
      <c r="EP15" s="36"/>
      <c r="EQ15" s="36"/>
    </row>
    <row r="16" spans="1:147" s="37" customFormat="1" ht="12" x14ac:dyDescent="0.25">
      <c r="A16" s="393"/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4"/>
      <c r="O16" s="392"/>
      <c r="P16" s="393"/>
      <c r="Q16" s="393"/>
      <c r="R16" s="393"/>
      <c r="S16" s="393"/>
      <c r="T16" s="393"/>
      <c r="U16" s="393"/>
      <c r="V16" s="393"/>
      <c r="W16" s="394"/>
      <c r="X16" s="392"/>
      <c r="Y16" s="393"/>
      <c r="Z16" s="393"/>
      <c r="AA16" s="393"/>
      <c r="AB16" s="394"/>
      <c r="AC16" s="392" t="s">
        <v>41</v>
      </c>
      <c r="AD16" s="393"/>
      <c r="AE16" s="393"/>
      <c r="AF16" s="393"/>
      <c r="AG16" s="393"/>
      <c r="AH16" s="394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2"/>
      <c r="AV16" s="393"/>
      <c r="AW16" s="393"/>
      <c r="AX16" s="393"/>
      <c r="AY16" s="394"/>
      <c r="AZ16" s="392"/>
      <c r="BA16" s="393"/>
      <c r="BB16" s="393"/>
      <c r="BC16" s="393"/>
      <c r="BD16" s="393"/>
      <c r="BE16" s="394"/>
      <c r="BF16" s="393"/>
      <c r="BG16" s="393"/>
      <c r="BH16" s="393"/>
      <c r="BI16" s="393"/>
      <c r="BJ16" s="393"/>
      <c r="BK16" s="393"/>
      <c r="BL16" s="398"/>
      <c r="BM16" s="398"/>
      <c r="BN16" s="398"/>
      <c r="BO16" s="398"/>
      <c r="BP16" s="398"/>
      <c r="BQ16" s="398"/>
      <c r="BR16" s="398"/>
      <c r="BS16" s="398"/>
      <c r="BT16" s="398"/>
      <c r="BU16" s="398"/>
      <c r="BV16" s="398"/>
      <c r="BW16" s="398"/>
      <c r="BX16" s="398"/>
      <c r="BY16" s="398"/>
      <c r="BZ16" s="398"/>
      <c r="CA16" s="398"/>
      <c r="CB16" s="398"/>
      <c r="CC16" s="398"/>
      <c r="CD16" s="392" t="s">
        <v>462</v>
      </c>
      <c r="CE16" s="393"/>
      <c r="CF16" s="393"/>
      <c r="CG16" s="393"/>
      <c r="CH16" s="393"/>
      <c r="CI16" s="394"/>
      <c r="CJ16" s="393"/>
      <c r="CK16" s="393"/>
      <c r="CL16" s="393"/>
      <c r="CM16" s="393"/>
      <c r="CN16" s="393"/>
      <c r="CO16" s="393"/>
      <c r="CP16" s="398"/>
      <c r="CQ16" s="398"/>
      <c r="CR16" s="398"/>
      <c r="CS16" s="398"/>
      <c r="CT16" s="398"/>
      <c r="CU16" s="398"/>
      <c r="CV16" s="398"/>
      <c r="CW16" s="398"/>
      <c r="CX16" s="398"/>
      <c r="CY16" s="398"/>
      <c r="CZ16" s="398"/>
      <c r="DA16" s="398"/>
      <c r="DB16" s="398"/>
      <c r="DC16" s="398"/>
      <c r="DD16" s="398"/>
      <c r="DE16" s="398"/>
      <c r="DF16" s="398"/>
      <c r="DG16" s="398"/>
      <c r="DH16" s="398"/>
      <c r="DI16" s="398"/>
      <c r="DJ16" s="398"/>
      <c r="DK16" s="398"/>
      <c r="DL16" s="398"/>
      <c r="DM16" s="399"/>
      <c r="DN16" s="392" t="s">
        <v>471</v>
      </c>
      <c r="DO16" s="393"/>
      <c r="DP16" s="393"/>
      <c r="DQ16" s="393"/>
      <c r="DR16" s="393"/>
      <c r="DS16" s="393"/>
      <c r="DT16" s="398"/>
      <c r="DU16" s="398"/>
      <c r="DV16" s="398"/>
      <c r="DW16" s="398"/>
      <c r="DX16" s="398"/>
      <c r="DY16" s="398"/>
      <c r="DZ16" s="398"/>
      <c r="EA16" s="398"/>
      <c r="EB16" s="398"/>
      <c r="EC16" s="398"/>
      <c r="ED16" s="398"/>
      <c r="EE16" s="398"/>
      <c r="EF16" s="398"/>
      <c r="EG16" s="398"/>
      <c r="EH16" s="398"/>
      <c r="EI16" s="398"/>
      <c r="EJ16" s="398"/>
      <c r="EK16" s="398"/>
      <c r="EL16" s="36"/>
      <c r="EM16" s="36"/>
      <c r="EN16" s="36"/>
      <c r="EO16" s="36"/>
      <c r="EP16" s="36"/>
      <c r="EQ16" s="36"/>
    </row>
    <row r="17" spans="1:147" s="37" customFormat="1" ht="12" x14ac:dyDescent="0.25">
      <c r="A17" s="393"/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4"/>
      <c r="O17" s="392"/>
      <c r="P17" s="393"/>
      <c r="Q17" s="393"/>
      <c r="R17" s="393"/>
      <c r="S17" s="393"/>
      <c r="T17" s="393"/>
      <c r="U17" s="393"/>
      <c r="V17" s="393"/>
      <c r="W17" s="394"/>
      <c r="X17" s="392"/>
      <c r="Y17" s="393"/>
      <c r="Z17" s="393"/>
      <c r="AA17" s="393"/>
      <c r="AB17" s="394"/>
      <c r="AC17" s="392"/>
      <c r="AD17" s="393"/>
      <c r="AE17" s="393"/>
      <c r="AF17" s="393"/>
      <c r="AG17" s="393"/>
      <c r="AH17" s="394"/>
      <c r="AI17" s="395" t="s">
        <v>472</v>
      </c>
      <c r="AJ17" s="396"/>
      <c r="AK17" s="396"/>
      <c r="AL17" s="396"/>
      <c r="AM17" s="396"/>
      <c r="AN17" s="396"/>
      <c r="AO17" s="397"/>
      <c r="AP17" s="395" t="s">
        <v>30</v>
      </c>
      <c r="AQ17" s="396"/>
      <c r="AR17" s="396"/>
      <c r="AS17" s="396"/>
      <c r="AT17" s="397"/>
      <c r="AU17" s="392"/>
      <c r="AV17" s="393"/>
      <c r="AW17" s="393"/>
      <c r="AX17" s="393"/>
      <c r="AY17" s="394"/>
      <c r="AZ17" s="392"/>
      <c r="BA17" s="393"/>
      <c r="BB17" s="393"/>
      <c r="BC17" s="393"/>
      <c r="BD17" s="393"/>
      <c r="BE17" s="394"/>
      <c r="BF17" s="395" t="s">
        <v>32</v>
      </c>
      <c r="BG17" s="396"/>
      <c r="BH17" s="396"/>
      <c r="BI17" s="396"/>
      <c r="BJ17" s="396"/>
      <c r="BK17" s="397"/>
      <c r="BL17" s="414" t="s">
        <v>139</v>
      </c>
      <c r="BM17" s="414"/>
      <c r="BN17" s="414"/>
      <c r="BO17" s="414"/>
      <c r="BP17" s="414"/>
      <c r="BQ17" s="414"/>
      <c r="BR17" s="414"/>
      <c r="BS17" s="414"/>
      <c r="BT17" s="414"/>
      <c r="BU17" s="414"/>
      <c r="BV17" s="414"/>
      <c r="BW17" s="414"/>
      <c r="BX17" s="396"/>
      <c r="BY17" s="396"/>
      <c r="BZ17" s="396"/>
      <c r="CA17" s="396"/>
      <c r="CB17" s="396"/>
      <c r="CC17" s="396"/>
      <c r="CD17" s="392" t="s">
        <v>463</v>
      </c>
      <c r="CE17" s="393"/>
      <c r="CF17" s="393"/>
      <c r="CG17" s="393"/>
      <c r="CH17" s="393"/>
      <c r="CI17" s="394"/>
      <c r="CJ17" s="395" t="s">
        <v>32</v>
      </c>
      <c r="CK17" s="396"/>
      <c r="CL17" s="396"/>
      <c r="CM17" s="396"/>
      <c r="CN17" s="396"/>
      <c r="CO17" s="397"/>
      <c r="CP17" s="414" t="s">
        <v>139</v>
      </c>
      <c r="CQ17" s="414"/>
      <c r="CR17" s="414"/>
      <c r="CS17" s="414"/>
      <c r="CT17" s="414"/>
      <c r="CU17" s="414"/>
      <c r="CV17" s="414"/>
      <c r="CW17" s="414"/>
      <c r="CX17" s="414"/>
      <c r="CY17" s="414"/>
      <c r="CZ17" s="414"/>
      <c r="DA17" s="414"/>
      <c r="DB17" s="414"/>
      <c r="DC17" s="414"/>
      <c r="DD17" s="414"/>
      <c r="DE17" s="414"/>
      <c r="DF17" s="414"/>
      <c r="DG17" s="414"/>
      <c r="DH17" s="396"/>
      <c r="DI17" s="396"/>
      <c r="DJ17" s="396"/>
      <c r="DK17" s="396"/>
      <c r="DL17" s="396"/>
      <c r="DM17" s="396"/>
      <c r="DN17" s="395" t="s">
        <v>32</v>
      </c>
      <c r="DO17" s="396"/>
      <c r="DP17" s="396"/>
      <c r="DQ17" s="396"/>
      <c r="DR17" s="396"/>
      <c r="DS17" s="397"/>
      <c r="DT17" s="415" t="s">
        <v>139</v>
      </c>
      <c r="DU17" s="414"/>
      <c r="DV17" s="414"/>
      <c r="DW17" s="414"/>
      <c r="DX17" s="414"/>
      <c r="DY17" s="414"/>
      <c r="DZ17" s="414"/>
      <c r="EA17" s="414"/>
      <c r="EB17" s="414"/>
      <c r="EC17" s="414"/>
      <c r="ED17" s="414"/>
      <c r="EE17" s="414"/>
      <c r="EF17" s="414"/>
      <c r="EG17" s="414"/>
      <c r="EH17" s="414"/>
      <c r="EI17" s="414"/>
      <c r="EJ17" s="414"/>
      <c r="EK17" s="414"/>
      <c r="EL17" s="36"/>
      <c r="EM17" s="36"/>
      <c r="EN17" s="36"/>
      <c r="EO17" s="36"/>
      <c r="EP17" s="36"/>
      <c r="EQ17" s="36"/>
    </row>
    <row r="18" spans="1:147" s="37" customFormat="1" ht="12" x14ac:dyDescent="0.25">
      <c r="A18" s="393"/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4"/>
      <c r="O18" s="392"/>
      <c r="P18" s="393"/>
      <c r="Q18" s="393"/>
      <c r="R18" s="393"/>
      <c r="S18" s="393"/>
      <c r="T18" s="393"/>
      <c r="U18" s="393"/>
      <c r="V18" s="393"/>
      <c r="W18" s="394"/>
      <c r="X18" s="392"/>
      <c r="Y18" s="393"/>
      <c r="Z18" s="393"/>
      <c r="AA18" s="393"/>
      <c r="AB18" s="394"/>
      <c r="AC18" s="392"/>
      <c r="AD18" s="393"/>
      <c r="AE18" s="393"/>
      <c r="AF18" s="393"/>
      <c r="AG18" s="393"/>
      <c r="AH18" s="394"/>
      <c r="AI18" s="392" t="s">
        <v>473</v>
      </c>
      <c r="AJ18" s="393"/>
      <c r="AK18" s="393"/>
      <c r="AL18" s="393"/>
      <c r="AM18" s="393"/>
      <c r="AN18" s="393"/>
      <c r="AO18" s="394"/>
      <c r="AP18" s="392" t="s">
        <v>31</v>
      </c>
      <c r="AQ18" s="393"/>
      <c r="AR18" s="393"/>
      <c r="AS18" s="393"/>
      <c r="AT18" s="394"/>
      <c r="AU18" s="392"/>
      <c r="AV18" s="393"/>
      <c r="AW18" s="393"/>
      <c r="AX18" s="393"/>
      <c r="AY18" s="394"/>
      <c r="AZ18" s="392"/>
      <c r="BA18" s="393"/>
      <c r="BB18" s="393"/>
      <c r="BC18" s="393"/>
      <c r="BD18" s="393"/>
      <c r="BE18" s="394"/>
      <c r="BF18" s="392"/>
      <c r="BG18" s="393"/>
      <c r="BH18" s="393"/>
      <c r="BI18" s="393"/>
      <c r="BJ18" s="393"/>
      <c r="BK18" s="394"/>
      <c r="BL18" s="396" t="s">
        <v>408</v>
      </c>
      <c r="BM18" s="396"/>
      <c r="BN18" s="396"/>
      <c r="BO18" s="396"/>
      <c r="BP18" s="396"/>
      <c r="BQ18" s="396"/>
      <c r="BR18" s="396"/>
      <c r="BS18" s="396"/>
      <c r="BT18" s="396"/>
      <c r="BU18" s="396"/>
      <c r="BV18" s="396"/>
      <c r="BW18" s="396"/>
      <c r="BX18" s="395" t="s">
        <v>474</v>
      </c>
      <c r="BY18" s="396"/>
      <c r="BZ18" s="396"/>
      <c r="CA18" s="396"/>
      <c r="CB18" s="396"/>
      <c r="CC18" s="397"/>
      <c r="CD18" s="392" t="s">
        <v>464</v>
      </c>
      <c r="CE18" s="393"/>
      <c r="CF18" s="393"/>
      <c r="CG18" s="393"/>
      <c r="CH18" s="393"/>
      <c r="CI18" s="394"/>
      <c r="CJ18" s="392"/>
      <c r="CK18" s="393"/>
      <c r="CL18" s="393"/>
      <c r="CM18" s="393"/>
      <c r="CN18" s="393"/>
      <c r="CO18" s="394"/>
      <c r="CP18" s="396" t="s">
        <v>477</v>
      </c>
      <c r="CQ18" s="396"/>
      <c r="CR18" s="396"/>
      <c r="CS18" s="396"/>
      <c r="CT18" s="396"/>
      <c r="CU18" s="396"/>
      <c r="CV18" s="396"/>
      <c r="CW18" s="396"/>
      <c r="CX18" s="396"/>
      <c r="CY18" s="396"/>
      <c r="CZ18" s="396"/>
      <c r="DA18" s="396"/>
      <c r="DB18" s="396"/>
      <c r="DC18" s="396"/>
      <c r="DD18" s="396"/>
      <c r="DE18" s="396"/>
      <c r="DF18" s="396"/>
      <c r="DG18" s="396"/>
      <c r="DH18" s="395" t="s">
        <v>489</v>
      </c>
      <c r="DI18" s="396"/>
      <c r="DJ18" s="396"/>
      <c r="DK18" s="396"/>
      <c r="DL18" s="396"/>
      <c r="DM18" s="397"/>
      <c r="DN18" s="392"/>
      <c r="DO18" s="393"/>
      <c r="DP18" s="393"/>
      <c r="DQ18" s="393"/>
      <c r="DR18" s="393"/>
      <c r="DS18" s="394"/>
      <c r="DT18" s="395" t="s">
        <v>498</v>
      </c>
      <c r="DU18" s="396"/>
      <c r="DV18" s="396"/>
      <c r="DW18" s="396"/>
      <c r="DX18" s="396"/>
      <c r="DY18" s="396"/>
      <c r="DZ18" s="396"/>
      <c r="EA18" s="396"/>
      <c r="EB18" s="396"/>
      <c r="EC18" s="396"/>
      <c r="ED18" s="396"/>
      <c r="EE18" s="397"/>
      <c r="EF18" s="400" t="s">
        <v>504</v>
      </c>
      <c r="EG18" s="400"/>
      <c r="EH18" s="400"/>
      <c r="EI18" s="400"/>
      <c r="EJ18" s="400"/>
      <c r="EK18" s="400"/>
      <c r="EL18" s="36"/>
      <c r="EM18" s="36"/>
      <c r="EN18" s="36"/>
      <c r="EO18" s="36"/>
      <c r="EP18" s="36"/>
      <c r="EQ18" s="36"/>
    </row>
    <row r="19" spans="1:147" s="37" customFormat="1" ht="12" x14ac:dyDescent="0.25">
      <c r="A19" s="393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4"/>
      <c r="O19" s="392"/>
      <c r="P19" s="393"/>
      <c r="Q19" s="393"/>
      <c r="R19" s="393"/>
      <c r="S19" s="393"/>
      <c r="T19" s="393"/>
      <c r="U19" s="393"/>
      <c r="V19" s="393"/>
      <c r="W19" s="394"/>
      <c r="X19" s="392"/>
      <c r="Y19" s="393"/>
      <c r="Z19" s="393"/>
      <c r="AA19" s="393"/>
      <c r="AB19" s="394"/>
      <c r="AC19" s="392"/>
      <c r="AD19" s="393"/>
      <c r="AE19" s="393"/>
      <c r="AF19" s="393"/>
      <c r="AG19" s="393"/>
      <c r="AH19" s="394"/>
      <c r="AI19" s="392"/>
      <c r="AJ19" s="393"/>
      <c r="AK19" s="393"/>
      <c r="AL19" s="393"/>
      <c r="AM19" s="393"/>
      <c r="AN19" s="393"/>
      <c r="AO19" s="394"/>
      <c r="AP19" s="392"/>
      <c r="AQ19" s="393"/>
      <c r="AR19" s="393"/>
      <c r="AS19" s="393"/>
      <c r="AT19" s="394"/>
      <c r="AU19" s="392"/>
      <c r="AV19" s="393"/>
      <c r="AW19" s="393"/>
      <c r="AX19" s="393"/>
      <c r="AY19" s="394"/>
      <c r="AZ19" s="392"/>
      <c r="BA19" s="393"/>
      <c r="BB19" s="393"/>
      <c r="BC19" s="393"/>
      <c r="BD19" s="393"/>
      <c r="BE19" s="394"/>
      <c r="BF19" s="392"/>
      <c r="BG19" s="393"/>
      <c r="BH19" s="393"/>
      <c r="BI19" s="393"/>
      <c r="BJ19" s="393"/>
      <c r="BK19" s="394"/>
      <c r="BL19" s="398" t="s">
        <v>409</v>
      </c>
      <c r="BM19" s="398"/>
      <c r="BN19" s="398"/>
      <c r="BO19" s="398"/>
      <c r="BP19" s="398"/>
      <c r="BQ19" s="398"/>
      <c r="BR19" s="398"/>
      <c r="BS19" s="398"/>
      <c r="BT19" s="398"/>
      <c r="BU19" s="398"/>
      <c r="BV19" s="398"/>
      <c r="BW19" s="398"/>
      <c r="BX19" s="392" t="s">
        <v>475</v>
      </c>
      <c r="BY19" s="393"/>
      <c r="BZ19" s="393"/>
      <c r="CA19" s="393"/>
      <c r="CB19" s="393"/>
      <c r="CC19" s="394"/>
      <c r="CD19" s="392" t="s">
        <v>465</v>
      </c>
      <c r="CE19" s="393"/>
      <c r="CF19" s="393"/>
      <c r="CG19" s="393"/>
      <c r="CH19" s="393"/>
      <c r="CI19" s="394"/>
      <c r="CJ19" s="392"/>
      <c r="CK19" s="393"/>
      <c r="CL19" s="393"/>
      <c r="CM19" s="393"/>
      <c r="CN19" s="393"/>
      <c r="CO19" s="394"/>
      <c r="CP19" s="393" t="s">
        <v>476</v>
      </c>
      <c r="CQ19" s="393"/>
      <c r="CR19" s="393"/>
      <c r="CS19" s="393"/>
      <c r="CT19" s="393"/>
      <c r="CU19" s="393"/>
      <c r="CV19" s="393"/>
      <c r="CW19" s="393"/>
      <c r="CX19" s="393"/>
      <c r="CY19" s="393"/>
      <c r="CZ19" s="393"/>
      <c r="DA19" s="393"/>
      <c r="DB19" s="393"/>
      <c r="DC19" s="393"/>
      <c r="DD19" s="393"/>
      <c r="DE19" s="393"/>
      <c r="DF19" s="393"/>
      <c r="DG19" s="393"/>
      <c r="DH19" s="392" t="s">
        <v>490</v>
      </c>
      <c r="DI19" s="393"/>
      <c r="DJ19" s="393"/>
      <c r="DK19" s="393"/>
      <c r="DL19" s="393"/>
      <c r="DM19" s="394"/>
      <c r="DN19" s="392"/>
      <c r="DO19" s="393"/>
      <c r="DP19" s="393"/>
      <c r="DQ19" s="393"/>
      <c r="DR19" s="393"/>
      <c r="DS19" s="394"/>
      <c r="DT19" s="405" t="s">
        <v>499</v>
      </c>
      <c r="DU19" s="398"/>
      <c r="DV19" s="398"/>
      <c r="DW19" s="398"/>
      <c r="DX19" s="398"/>
      <c r="DY19" s="398"/>
      <c r="DZ19" s="398"/>
      <c r="EA19" s="398"/>
      <c r="EB19" s="398"/>
      <c r="EC19" s="398"/>
      <c r="ED19" s="398"/>
      <c r="EE19" s="399"/>
      <c r="EF19" s="400" t="s">
        <v>505</v>
      </c>
      <c r="EG19" s="400"/>
      <c r="EH19" s="400"/>
      <c r="EI19" s="400"/>
      <c r="EJ19" s="400"/>
      <c r="EK19" s="400"/>
      <c r="EL19" s="36"/>
      <c r="EM19" s="36"/>
      <c r="EN19" s="36"/>
      <c r="EO19" s="36"/>
      <c r="EP19" s="36"/>
      <c r="EQ19" s="36"/>
    </row>
    <row r="20" spans="1:147" s="37" customFormat="1" ht="12" x14ac:dyDescent="0.25">
      <c r="A20" s="393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4"/>
      <c r="O20" s="392"/>
      <c r="P20" s="393"/>
      <c r="Q20" s="393"/>
      <c r="R20" s="393"/>
      <c r="S20" s="393"/>
      <c r="T20" s="393"/>
      <c r="U20" s="393"/>
      <c r="V20" s="393"/>
      <c r="W20" s="394"/>
      <c r="X20" s="392"/>
      <c r="Y20" s="393"/>
      <c r="Z20" s="393"/>
      <c r="AA20" s="393"/>
      <c r="AB20" s="394"/>
      <c r="AC20" s="392"/>
      <c r="AD20" s="393"/>
      <c r="AE20" s="393"/>
      <c r="AF20" s="393"/>
      <c r="AG20" s="393"/>
      <c r="AH20" s="394"/>
      <c r="AI20" s="392"/>
      <c r="AJ20" s="393"/>
      <c r="AK20" s="393"/>
      <c r="AL20" s="393"/>
      <c r="AM20" s="393"/>
      <c r="AN20" s="393"/>
      <c r="AO20" s="394"/>
      <c r="AP20" s="392"/>
      <c r="AQ20" s="393"/>
      <c r="AR20" s="393"/>
      <c r="AS20" s="393"/>
      <c r="AT20" s="394"/>
      <c r="AU20" s="392"/>
      <c r="AV20" s="393"/>
      <c r="AW20" s="393"/>
      <c r="AX20" s="393"/>
      <c r="AY20" s="394"/>
      <c r="AZ20" s="392"/>
      <c r="BA20" s="393"/>
      <c r="BB20" s="393"/>
      <c r="BC20" s="393"/>
      <c r="BD20" s="393"/>
      <c r="BE20" s="394"/>
      <c r="BF20" s="392"/>
      <c r="BG20" s="393"/>
      <c r="BH20" s="393"/>
      <c r="BI20" s="393"/>
      <c r="BJ20" s="393"/>
      <c r="BK20" s="394"/>
      <c r="BL20" s="396" t="s">
        <v>415</v>
      </c>
      <c r="BM20" s="396"/>
      <c r="BN20" s="396"/>
      <c r="BO20" s="396"/>
      <c r="BP20" s="396"/>
      <c r="BQ20" s="397"/>
      <c r="BR20" s="395" t="s">
        <v>491</v>
      </c>
      <c r="BS20" s="396"/>
      <c r="BT20" s="396"/>
      <c r="BU20" s="396"/>
      <c r="BV20" s="396"/>
      <c r="BW20" s="396"/>
      <c r="BX20" s="392" t="s">
        <v>407</v>
      </c>
      <c r="BY20" s="393"/>
      <c r="BZ20" s="393"/>
      <c r="CA20" s="393"/>
      <c r="CB20" s="393"/>
      <c r="CC20" s="394"/>
      <c r="CD20" s="392" t="s">
        <v>466</v>
      </c>
      <c r="CE20" s="393"/>
      <c r="CF20" s="393"/>
      <c r="CG20" s="393"/>
      <c r="CH20" s="393"/>
      <c r="CI20" s="394"/>
      <c r="CJ20" s="392"/>
      <c r="CK20" s="393"/>
      <c r="CL20" s="393"/>
      <c r="CM20" s="393"/>
      <c r="CN20" s="393"/>
      <c r="CO20" s="394"/>
      <c r="CP20" s="395" t="s">
        <v>478</v>
      </c>
      <c r="CQ20" s="396"/>
      <c r="CR20" s="396"/>
      <c r="CS20" s="396"/>
      <c r="CT20" s="396"/>
      <c r="CU20" s="397"/>
      <c r="CV20" s="395" t="s">
        <v>478</v>
      </c>
      <c r="CW20" s="396"/>
      <c r="CX20" s="396"/>
      <c r="CY20" s="396"/>
      <c r="CZ20" s="396"/>
      <c r="DA20" s="397"/>
      <c r="DB20" s="395" t="s">
        <v>485</v>
      </c>
      <c r="DC20" s="396"/>
      <c r="DD20" s="396"/>
      <c r="DE20" s="396"/>
      <c r="DF20" s="396"/>
      <c r="DG20" s="397"/>
      <c r="DH20" s="392"/>
      <c r="DI20" s="393"/>
      <c r="DJ20" s="393"/>
      <c r="DK20" s="393"/>
      <c r="DL20" s="393"/>
      <c r="DM20" s="394"/>
      <c r="DN20" s="392"/>
      <c r="DO20" s="393"/>
      <c r="DP20" s="393"/>
      <c r="DQ20" s="393"/>
      <c r="DR20" s="393"/>
      <c r="DS20" s="394"/>
      <c r="DT20" s="400" t="s">
        <v>32</v>
      </c>
      <c r="DU20" s="400"/>
      <c r="DV20" s="400"/>
      <c r="DW20" s="400"/>
      <c r="DX20" s="400"/>
      <c r="DY20" s="400"/>
      <c r="DZ20" s="395" t="s">
        <v>232</v>
      </c>
      <c r="EA20" s="396"/>
      <c r="EB20" s="396"/>
      <c r="EC20" s="396"/>
      <c r="ED20" s="396"/>
      <c r="EE20" s="397"/>
      <c r="EF20" s="400"/>
      <c r="EG20" s="400"/>
      <c r="EH20" s="400"/>
      <c r="EI20" s="400"/>
      <c r="EJ20" s="400"/>
      <c r="EK20" s="400"/>
      <c r="EL20" s="36"/>
      <c r="EM20" s="36"/>
      <c r="EN20" s="36"/>
      <c r="EO20" s="36"/>
      <c r="EP20" s="36"/>
      <c r="EQ20" s="36"/>
    </row>
    <row r="21" spans="1:147" s="37" customFormat="1" ht="12" x14ac:dyDescent="0.25">
      <c r="A21" s="393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4"/>
      <c r="O21" s="392"/>
      <c r="P21" s="393"/>
      <c r="Q21" s="393"/>
      <c r="R21" s="393"/>
      <c r="S21" s="393"/>
      <c r="T21" s="393"/>
      <c r="U21" s="393"/>
      <c r="V21" s="393"/>
      <c r="W21" s="394"/>
      <c r="X21" s="392"/>
      <c r="Y21" s="393"/>
      <c r="Z21" s="393"/>
      <c r="AA21" s="393"/>
      <c r="AB21" s="394"/>
      <c r="AC21" s="392"/>
      <c r="AD21" s="393"/>
      <c r="AE21" s="393"/>
      <c r="AF21" s="393"/>
      <c r="AG21" s="393"/>
      <c r="AH21" s="394"/>
      <c r="AI21" s="392"/>
      <c r="AJ21" s="393"/>
      <c r="AK21" s="393"/>
      <c r="AL21" s="393"/>
      <c r="AM21" s="393"/>
      <c r="AN21" s="393"/>
      <c r="AO21" s="394"/>
      <c r="AP21" s="392"/>
      <c r="AQ21" s="393"/>
      <c r="AR21" s="393"/>
      <c r="AS21" s="393"/>
      <c r="AT21" s="394"/>
      <c r="AU21" s="392"/>
      <c r="AV21" s="393"/>
      <c r="AW21" s="393"/>
      <c r="AX21" s="393"/>
      <c r="AY21" s="394"/>
      <c r="AZ21" s="392"/>
      <c r="BA21" s="393"/>
      <c r="BB21" s="393"/>
      <c r="BC21" s="393"/>
      <c r="BD21" s="393"/>
      <c r="BE21" s="394"/>
      <c r="BF21" s="392"/>
      <c r="BG21" s="393"/>
      <c r="BH21" s="393"/>
      <c r="BI21" s="393"/>
      <c r="BJ21" s="393"/>
      <c r="BK21" s="394"/>
      <c r="BL21" s="393" t="s">
        <v>495</v>
      </c>
      <c r="BM21" s="393"/>
      <c r="BN21" s="393"/>
      <c r="BO21" s="393"/>
      <c r="BP21" s="393"/>
      <c r="BQ21" s="394"/>
      <c r="BR21" s="392" t="s">
        <v>492</v>
      </c>
      <c r="BS21" s="393"/>
      <c r="BT21" s="393"/>
      <c r="BU21" s="393"/>
      <c r="BV21" s="393"/>
      <c r="BW21" s="393"/>
      <c r="BX21" s="392"/>
      <c r="BY21" s="393"/>
      <c r="BZ21" s="393"/>
      <c r="CA21" s="393"/>
      <c r="CB21" s="393"/>
      <c r="CC21" s="394"/>
      <c r="CD21" s="392" t="s">
        <v>467</v>
      </c>
      <c r="CE21" s="393"/>
      <c r="CF21" s="393"/>
      <c r="CG21" s="393"/>
      <c r="CH21" s="393"/>
      <c r="CI21" s="394"/>
      <c r="CJ21" s="392"/>
      <c r="CK21" s="393"/>
      <c r="CL21" s="393"/>
      <c r="CM21" s="393"/>
      <c r="CN21" s="393"/>
      <c r="CO21" s="394"/>
      <c r="CP21" s="392" t="s">
        <v>479</v>
      </c>
      <c r="CQ21" s="393"/>
      <c r="CR21" s="393"/>
      <c r="CS21" s="393"/>
      <c r="CT21" s="393"/>
      <c r="CU21" s="394"/>
      <c r="CV21" s="392" t="s">
        <v>480</v>
      </c>
      <c r="CW21" s="393"/>
      <c r="CX21" s="393"/>
      <c r="CY21" s="393"/>
      <c r="CZ21" s="393"/>
      <c r="DA21" s="394"/>
      <c r="DB21" s="392" t="s">
        <v>486</v>
      </c>
      <c r="DC21" s="393"/>
      <c r="DD21" s="393"/>
      <c r="DE21" s="393"/>
      <c r="DF21" s="393"/>
      <c r="DG21" s="394"/>
      <c r="DH21" s="392"/>
      <c r="DI21" s="393"/>
      <c r="DJ21" s="393"/>
      <c r="DK21" s="393"/>
      <c r="DL21" s="393"/>
      <c r="DM21" s="394"/>
      <c r="DN21" s="392"/>
      <c r="DO21" s="393"/>
      <c r="DP21" s="393"/>
      <c r="DQ21" s="393"/>
      <c r="DR21" s="393"/>
      <c r="DS21" s="394"/>
      <c r="DT21" s="400"/>
      <c r="DU21" s="400"/>
      <c r="DV21" s="400"/>
      <c r="DW21" s="400"/>
      <c r="DX21" s="400"/>
      <c r="DY21" s="400"/>
      <c r="DZ21" s="392" t="s">
        <v>500</v>
      </c>
      <c r="EA21" s="393"/>
      <c r="EB21" s="393"/>
      <c r="EC21" s="393"/>
      <c r="ED21" s="393"/>
      <c r="EE21" s="394"/>
      <c r="EF21" s="400"/>
      <c r="EG21" s="400"/>
      <c r="EH21" s="400"/>
      <c r="EI21" s="400"/>
      <c r="EJ21" s="400"/>
      <c r="EK21" s="400"/>
      <c r="EL21" s="36"/>
      <c r="EM21" s="36"/>
      <c r="EN21" s="36"/>
      <c r="EO21" s="36"/>
      <c r="EP21" s="36"/>
      <c r="EQ21" s="36"/>
    </row>
    <row r="22" spans="1:147" s="37" customFormat="1" ht="12" x14ac:dyDescent="0.25">
      <c r="A22" s="393"/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4"/>
      <c r="O22" s="392"/>
      <c r="P22" s="393"/>
      <c r="Q22" s="393"/>
      <c r="R22" s="393"/>
      <c r="S22" s="393"/>
      <c r="T22" s="393"/>
      <c r="U22" s="393"/>
      <c r="V22" s="393"/>
      <c r="W22" s="394"/>
      <c r="X22" s="392"/>
      <c r="Y22" s="393"/>
      <c r="Z22" s="393"/>
      <c r="AA22" s="393"/>
      <c r="AB22" s="394"/>
      <c r="AC22" s="392"/>
      <c r="AD22" s="393"/>
      <c r="AE22" s="393"/>
      <c r="AF22" s="393"/>
      <c r="AG22" s="393"/>
      <c r="AH22" s="394"/>
      <c r="AI22" s="392"/>
      <c r="AJ22" s="393"/>
      <c r="AK22" s="393"/>
      <c r="AL22" s="393"/>
      <c r="AM22" s="393"/>
      <c r="AN22" s="393"/>
      <c r="AO22" s="394"/>
      <c r="AP22" s="392"/>
      <c r="AQ22" s="393"/>
      <c r="AR22" s="393"/>
      <c r="AS22" s="393"/>
      <c r="AT22" s="394"/>
      <c r="AU22" s="392"/>
      <c r="AV22" s="393"/>
      <c r="AW22" s="393"/>
      <c r="AX22" s="393"/>
      <c r="AY22" s="394"/>
      <c r="AZ22" s="392"/>
      <c r="BA22" s="393"/>
      <c r="BB22" s="393"/>
      <c r="BC22" s="393"/>
      <c r="BD22" s="393"/>
      <c r="BE22" s="394"/>
      <c r="BF22" s="392"/>
      <c r="BG22" s="393"/>
      <c r="BH22" s="393"/>
      <c r="BI22" s="393"/>
      <c r="BJ22" s="393"/>
      <c r="BK22" s="394"/>
      <c r="BL22" s="393" t="s">
        <v>496</v>
      </c>
      <c r="BM22" s="393"/>
      <c r="BN22" s="393"/>
      <c r="BO22" s="393"/>
      <c r="BP22" s="393"/>
      <c r="BQ22" s="394"/>
      <c r="BR22" s="392" t="s">
        <v>493</v>
      </c>
      <c r="BS22" s="393"/>
      <c r="BT22" s="393"/>
      <c r="BU22" s="393"/>
      <c r="BV22" s="393"/>
      <c r="BW22" s="393"/>
      <c r="BX22" s="392"/>
      <c r="BY22" s="393"/>
      <c r="BZ22" s="393"/>
      <c r="CA22" s="393"/>
      <c r="CB22" s="393"/>
      <c r="CC22" s="394"/>
      <c r="CD22" s="392"/>
      <c r="CE22" s="393"/>
      <c r="CF22" s="393"/>
      <c r="CG22" s="393"/>
      <c r="CH22" s="393"/>
      <c r="CI22" s="394"/>
      <c r="CJ22" s="392"/>
      <c r="CK22" s="393"/>
      <c r="CL22" s="393"/>
      <c r="CM22" s="393"/>
      <c r="CN22" s="393"/>
      <c r="CO22" s="394"/>
      <c r="CP22" s="392" t="s">
        <v>396</v>
      </c>
      <c r="CQ22" s="393"/>
      <c r="CR22" s="393"/>
      <c r="CS22" s="393"/>
      <c r="CT22" s="393"/>
      <c r="CU22" s="394"/>
      <c r="CV22" s="392" t="s">
        <v>481</v>
      </c>
      <c r="CW22" s="393"/>
      <c r="CX22" s="393"/>
      <c r="CY22" s="393"/>
      <c r="CZ22" s="393"/>
      <c r="DA22" s="394"/>
      <c r="DB22" s="392" t="s">
        <v>487</v>
      </c>
      <c r="DC22" s="393"/>
      <c r="DD22" s="393"/>
      <c r="DE22" s="393"/>
      <c r="DF22" s="393"/>
      <c r="DG22" s="394"/>
      <c r="DH22" s="392"/>
      <c r="DI22" s="393"/>
      <c r="DJ22" s="393"/>
      <c r="DK22" s="393"/>
      <c r="DL22" s="393"/>
      <c r="DM22" s="394"/>
      <c r="DN22" s="392"/>
      <c r="DO22" s="393"/>
      <c r="DP22" s="393"/>
      <c r="DQ22" s="393"/>
      <c r="DR22" s="393"/>
      <c r="DS22" s="394"/>
      <c r="DT22" s="400"/>
      <c r="DU22" s="400"/>
      <c r="DV22" s="400"/>
      <c r="DW22" s="400"/>
      <c r="DX22" s="400"/>
      <c r="DY22" s="400"/>
      <c r="DZ22" s="392" t="s">
        <v>501</v>
      </c>
      <c r="EA22" s="393"/>
      <c r="EB22" s="393"/>
      <c r="EC22" s="393"/>
      <c r="ED22" s="393"/>
      <c r="EE22" s="394"/>
      <c r="EF22" s="400"/>
      <c r="EG22" s="400"/>
      <c r="EH22" s="400"/>
      <c r="EI22" s="400"/>
      <c r="EJ22" s="400"/>
      <c r="EK22" s="400"/>
      <c r="EL22" s="36"/>
      <c r="EM22" s="36"/>
      <c r="EN22" s="36"/>
      <c r="EO22" s="36"/>
      <c r="EP22" s="36"/>
      <c r="EQ22" s="36"/>
    </row>
    <row r="23" spans="1:147" s="37" customFormat="1" ht="12" x14ac:dyDescent="0.25">
      <c r="A23" s="393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4"/>
      <c r="O23" s="392"/>
      <c r="P23" s="393"/>
      <c r="Q23" s="393"/>
      <c r="R23" s="393"/>
      <c r="S23" s="393"/>
      <c r="T23" s="393"/>
      <c r="U23" s="393"/>
      <c r="V23" s="393"/>
      <c r="W23" s="394"/>
      <c r="X23" s="392"/>
      <c r="Y23" s="393"/>
      <c r="Z23" s="393"/>
      <c r="AA23" s="393"/>
      <c r="AB23" s="394"/>
      <c r="AC23" s="392"/>
      <c r="AD23" s="393"/>
      <c r="AE23" s="393"/>
      <c r="AF23" s="393"/>
      <c r="AG23" s="393"/>
      <c r="AH23" s="394"/>
      <c r="AI23" s="392"/>
      <c r="AJ23" s="393"/>
      <c r="AK23" s="393"/>
      <c r="AL23" s="393"/>
      <c r="AM23" s="393"/>
      <c r="AN23" s="393"/>
      <c r="AO23" s="394"/>
      <c r="AP23" s="392"/>
      <c r="AQ23" s="393"/>
      <c r="AR23" s="393"/>
      <c r="AS23" s="393"/>
      <c r="AT23" s="394"/>
      <c r="AU23" s="392"/>
      <c r="AV23" s="393"/>
      <c r="AW23" s="393"/>
      <c r="AX23" s="393"/>
      <c r="AY23" s="394"/>
      <c r="AZ23" s="392"/>
      <c r="BA23" s="393"/>
      <c r="BB23" s="393"/>
      <c r="BC23" s="393"/>
      <c r="BD23" s="393"/>
      <c r="BE23" s="394"/>
      <c r="BF23" s="392"/>
      <c r="BG23" s="393"/>
      <c r="BH23" s="393"/>
      <c r="BI23" s="393"/>
      <c r="BJ23" s="393"/>
      <c r="BK23" s="394"/>
      <c r="BL23" s="393" t="s">
        <v>497</v>
      </c>
      <c r="BM23" s="393"/>
      <c r="BN23" s="393"/>
      <c r="BO23" s="393"/>
      <c r="BP23" s="393"/>
      <c r="BQ23" s="394"/>
      <c r="BR23" s="392" t="s">
        <v>494</v>
      </c>
      <c r="BS23" s="393"/>
      <c r="BT23" s="393"/>
      <c r="BU23" s="393"/>
      <c r="BV23" s="393"/>
      <c r="BW23" s="393"/>
      <c r="BX23" s="392"/>
      <c r="BY23" s="393"/>
      <c r="BZ23" s="393"/>
      <c r="CA23" s="393"/>
      <c r="CB23" s="393"/>
      <c r="CC23" s="394"/>
      <c r="CD23" s="392"/>
      <c r="CE23" s="393"/>
      <c r="CF23" s="393"/>
      <c r="CG23" s="393"/>
      <c r="CH23" s="393"/>
      <c r="CI23" s="394"/>
      <c r="CJ23" s="392"/>
      <c r="CK23" s="393"/>
      <c r="CL23" s="393"/>
      <c r="CM23" s="393"/>
      <c r="CN23" s="393"/>
      <c r="CO23" s="394"/>
      <c r="CP23" s="392" t="s">
        <v>397</v>
      </c>
      <c r="CQ23" s="393"/>
      <c r="CR23" s="393"/>
      <c r="CS23" s="393"/>
      <c r="CT23" s="393"/>
      <c r="CU23" s="394"/>
      <c r="CV23" s="392" t="s">
        <v>482</v>
      </c>
      <c r="CW23" s="393"/>
      <c r="CX23" s="393"/>
      <c r="CY23" s="393"/>
      <c r="CZ23" s="393"/>
      <c r="DA23" s="394"/>
      <c r="DB23" s="392" t="s">
        <v>488</v>
      </c>
      <c r="DC23" s="393"/>
      <c r="DD23" s="393"/>
      <c r="DE23" s="393"/>
      <c r="DF23" s="393"/>
      <c r="DG23" s="394"/>
      <c r="DH23" s="392"/>
      <c r="DI23" s="393"/>
      <c r="DJ23" s="393"/>
      <c r="DK23" s="393"/>
      <c r="DL23" s="393"/>
      <c r="DM23" s="394"/>
      <c r="DN23" s="392"/>
      <c r="DO23" s="393"/>
      <c r="DP23" s="393"/>
      <c r="DQ23" s="393"/>
      <c r="DR23" s="393"/>
      <c r="DS23" s="394"/>
      <c r="DT23" s="400"/>
      <c r="DU23" s="400"/>
      <c r="DV23" s="400"/>
      <c r="DW23" s="400"/>
      <c r="DX23" s="400"/>
      <c r="DY23" s="400"/>
      <c r="DZ23" s="392" t="s">
        <v>502</v>
      </c>
      <c r="EA23" s="393"/>
      <c r="EB23" s="393"/>
      <c r="EC23" s="393"/>
      <c r="ED23" s="393"/>
      <c r="EE23" s="394"/>
      <c r="EF23" s="400"/>
      <c r="EG23" s="400"/>
      <c r="EH23" s="400"/>
      <c r="EI23" s="400"/>
      <c r="EJ23" s="400"/>
      <c r="EK23" s="400"/>
      <c r="EL23" s="36"/>
      <c r="EM23" s="36"/>
      <c r="EN23" s="36"/>
      <c r="EO23" s="36"/>
      <c r="EP23" s="36"/>
      <c r="EQ23" s="36"/>
    </row>
    <row r="24" spans="1:147" s="37" customFormat="1" ht="12" x14ac:dyDescent="0.25">
      <c r="A24" s="393"/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4"/>
      <c r="O24" s="392"/>
      <c r="P24" s="393"/>
      <c r="Q24" s="393"/>
      <c r="R24" s="393"/>
      <c r="S24" s="393"/>
      <c r="T24" s="393"/>
      <c r="U24" s="393"/>
      <c r="V24" s="393"/>
      <c r="W24" s="394"/>
      <c r="X24" s="392"/>
      <c r="Y24" s="393"/>
      <c r="Z24" s="393"/>
      <c r="AA24" s="393"/>
      <c r="AB24" s="394"/>
      <c r="AC24" s="392"/>
      <c r="AD24" s="393"/>
      <c r="AE24" s="393"/>
      <c r="AF24" s="393"/>
      <c r="AG24" s="393"/>
      <c r="AH24" s="394"/>
      <c r="AI24" s="392"/>
      <c r="AJ24" s="393"/>
      <c r="AK24" s="393"/>
      <c r="AL24" s="393"/>
      <c r="AM24" s="393"/>
      <c r="AN24" s="393"/>
      <c r="AO24" s="394"/>
      <c r="AP24" s="392"/>
      <c r="AQ24" s="393"/>
      <c r="AR24" s="393"/>
      <c r="AS24" s="393"/>
      <c r="AT24" s="394"/>
      <c r="AU24" s="392"/>
      <c r="AV24" s="393"/>
      <c r="AW24" s="393"/>
      <c r="AX24" s="393"/>
      <c r="AY24" s="394"/>
      <c r="AZ24" s="392"/>
      <c r="BA24" s="393"/>
      <c r="BB24" s="393"/>
      <c r="BC24" s="393"/>
      <c r="BD24" s="393"/>
      <c r="BE24" s="394"/>
      <c r="BF24" s="392"/>
      <c r="BG24" s="393"/>
      <c r="BH24" s="393"/>
      <c r="BI24" s="393"/>
      <c r="BJ24" s="393"/>
      <c r="BK24" s="394"/>
      <c r="BL24" s="393" t="s">
        <v>412</v>
      </c>
      <c r="BM24" s="393"/>
      <c r="BN24" s="393"/>
      <c r="BO24" s="393"/>
      <c r="BP24" s="393"/>
      <c r="BQ24" s="394"/>
      <c r="BR24" s="392" t="s">
        <v>412</v>
      </c>
      <c r="BS24" s="393"/>
      <c r="BT24" s="393"/>
      <c r="BU24" s="393"/>
      <c r="BV24" s="393"/>
      <c r="BW24" s="393"/>
      <c r="BX24" s="392"/>
      <c r="BY24" s="393"/>
      <c r="BZ24" s="393"/>
      <c r="CA24" s="393"/>
      <c r="CB24" s="393"/>
      <c r="CC24" s="394"/>
      <c r="CD24" s="392"/>
      <c r="CE24" s="393"/>
      <c r="CF24" s="393"/>
      <c r="CG24" s="393"/>
      <c r="CH24" s="393"/>
      <c r="CI24" s="394"/>
      <c r="CJ24" s="392"/>
      <c r="CK24" s="393"/>
      <c r="CL24" s="393"/>
      <c r="CM24" s="393"/>
      <c r="CN24" s="393"/>
      <c r="CO24" s="394"/>
      <c r="CP24" s="392"/>
      <c r="CQ24" s="393"/>
      <c r="CR24" s="393"/>
      <c r="CS24" s="393"/>
      <c r="CT24" s="393"/>
      <c r="CU24" s="394"/>
      <c r="CV24" s="392" t="s">
        <v>483</v>
      </c>
      <c r="CW24" s="393"/>
      <c r="CX24" s="393"/>
      <c r="CY24" s="393"/>
      <c r="CZ24" s="393"/>
      <c r="DA24" s="394"/>
      <c r="DB24" s="392" t="s">
        <v>400</v>
      </c>
      <c r="DC24" s="393"/>
      <c r="DD24" s="393"/>
      <c r="DE24" s="393"/>
      <c r="DF24" s="393"/>
      <c r="DG24" s="394"/>
      <c r="DH24" s="392"/>
      <c r="DI24" s="393"/>
      <c r="DJ24" s="393"/>
      <c r="DK24" s="393"/>
      <c r="DL24" s="393"/>
      <c r="DM24" s="394"/>
      <c r="DN24" s="392"/>
      <c r="DO24" s="393"/>
      <c r="DP24" s="393"/>
      <c r="DQ24" s="393"/>
      <c r="DR24" s="393"/>
      <c r="DS24" s="394"/>
      <c r="DT24" s="400"/>
      <c r="DU24" s="400"/>
      <c r="DV24" s="400"/>
      <c r="DW24" s="400"/>
      <c r="DX24" s="400"/>
      <c r="DY24" s="400"/>
      <c r="DZ24" s="392" t="s">
        <v>503</v>
      </c>
      <c r="EA24" s="393"/>
      <c r="EB24" s="393"/>
      <c r="EC24" s="393"/>
      <c r="ED24" s="393"/>
      <c r="EE24" s="394"/>
      <c r="EF24" s="400"/>
      <c r="EG24" s="400"/>
      <c r="EH24" s="400"/>
      <c r="EI24" s="400"/>
      <c r="EJ24" s="400"/>
      <c r="EK24" s="400"/>
      <c r="EL24" s="36"/>
      <c r="EM24" s="36"/>
      <c r="EN24" s="36"/>
      <c r="EO24" s="36"/>
      <c r="EP24" s="36"/>
      <c r="EQ24" s="36"/>
    </row>
    <row r="25" spans="1:147" s="37" customFormat="1" ht="12" x14ac:dyDescent="0.25">
      <c r="A25" s="398"/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9"/>
      <c r="O25" s="405"/>
      <c r="P25" s="398"/>
      <c r="Q25" s="398"/>
      <c r="R25" s="398"/>
      <c r="S25" s="398"/>
      <c r="T25" s="398"/>
      <c r="U25" s="398"/>
      <c r="V25" s="398"/>
      <c r="W25" s="399"/>
      <c r="X25" s="405"/>
      <c r="Y25" s="398"/>
      <c r="Z25" s="398"/>
      <c r="AA25" s="398"/>
      <c r="AB25" s="399"/>
      <c r="AC25" s="405"/>
      <c r="AD25" s="398"/>
      <c r="AE25" s="398"/>
      <c r="AF25" s="398"/>
      <c r="AG25" s="398"/>
      <c r="AH25" s="399"/>
      <c r="AI25" s="405"/>
      <c r="AJ25" s="398"/>
      <c r="AK25" s="398"/>
      <c r="AL25" s="398"/>
      <c r="AM25" s="398"/>
      <c r="AN25" s="398"/>
      <c r="AO25" s="399"/>
      <c r="AP25" s="405"/>
      <c r="AQ25" s="398"/>
      <c r="AR25" s="398"/>
      <c r="AS25" s="398"/>
      <c r="AT25" s="399"/>
      <c r="AU25" s="405"/>
      <c r="AV25" s="398"/>
      <c r="AW25" s="398"/>
      <c r="AX25" s="398"/>
      <c r="AY25" s="399"/>
      <c r="AZ25" s="405"/>
      <c r="BA25" s="398"/>
      <c r="BB25" s="398"/>
      <c r="BC25" s="398"/>
      <c r="BD25" s="398"/>
      <c r="BE25" s="399"/>
      <c r="BF25" s="405"/>
      <c r="BG25" s="398"/>
      <c r="BH25" s="398"/>
      <c r="BI25" s="398"/>
      <c r="BJ25" s="398"/>
      <c r="BK25" s="399"/>
      <c r="BL25" s="398" t="s">
        <v>359</v>
      </c>
      <c r="BM25" s="398"/>
      <c r="BN25" s="398"/>
      <c r="BO25" s="398"/>
      <c r="BP25" s="398"/>
      <c r="BQ25" s="399"/>
      <c r="BR25" s="405" t="s">
        <v>359</v>
      </c>
      <c r="BS25" s="398"/>
      <c r="BT25" s="398"/>
      <c r="BU25" s="398"/>
      <c r="BV25" s="398"/>
      <c r="BW25" s="398"/>
      <c r="BX25" s="405"/>
      <c r="BY25" s="398"/>
      <c r="BZ25" s="398"/>
      <c r="CA25" s="398"/>
      <c r="CB25" s="398"/>
      <c r="CC25" s="399"/>
      <c r="CD25" s="405"/>
      <c r="CE25" s="398"/>
      <c r="CF25" s="398"/>
      <c r="CG25" s="398"/>
      <c r="CH25" s="398"/>
      <c r="CI25" s="399"/>
      <c r="CJ25" s="405"/>
      <c r="CK25" s="398"/>
      <c r="CL25" s="398"/>
      <c r="CM25" s="398"/>
      <c r="CN25" s="398"/>
      <c r="CO25" s="399"/>
      <c r="CP25" s="405"/>
      <c r="CQ25" s="398"/>
      <c r="CR25" s="398"/>
      <c r="CS25" s="398"/>
      <c r="CT25" s="398"/>
      <c r="CU25" s="399"/>
      <c r="CV25" s="405" t="s">
        <v>484</v>
      </c>
      <c r="CW25" s="398"/>
      <c r="CX25" s="398"/>
      <c r="CY25" s="398"/>
      <c r="CZ25" s="398"/>
      <c r="DA25" s="399"/>
      <c r="DB25" s="405"/>
      <c r="DC25" s="398"/>
      <c r="DD25" s="398"/>
      <c r="DE25" s="398"/>
      <c r="DF25" s="398"/>
      <c r="DG25" s="399"/>
      <c r="DH25" s="405"/>
      <c r="DI25" s="398"/>
      <c r="DJ25" s="398"/>
      <c r="DK25" s="398"/>
      <c r="DL25" s="398"/>
      <c r="DM25" s="399"/>
      <c r="DN25" s="405"/>
      <c r="DO25" s="398"/>
      <c r="DP25" s="398"/>
      <c r="DQ25" s="398"/>
      <c r="DR25" s="398"/>
      <c r="DS25" s="399"/>
      <c r="DT25" s="405"/>
      <c r="DU25" s="398"/>
      <c r="DV25" s="398"/>
      <c r="DW25" s="398"/>
      <c r="DX25" s="398"/>
      <c r="DY25" s="398"/>
      <c r="DZ25" s="405"/>
      <c r="EA25" s="398"/>
      <c r="EB25" s="398"/>
      <c r="EC25" s="398"/>
      <c r="ED25" s="398"/>
      <c r="EE25" s="399"/>
      <c r="EF25" s="398"/>
      <c r="EG25" s="398"/>
      <c r="EH25" s="398"/>
      <c r="EI25" s="398"/>
      <c r="EJ25" s="398"/>
      <c r="EK25" s="398"/>
      <c r="EL25" s="36"/>
      <c r="EM25" s="36"/>
      <c r="EN25" s="36"/>
      <c r="EO25" s="36"/>
      <c r="EP25" s="36"/>
      <c r="EQ25" s="36"/>
    </row>
    <row r="26" spans="1:147" s="37" customFormat="1" ht="12.6" thickBot="1" x14ac:dyDescent="0.3">
      <c r="A26" s="394">
        <v>1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>
        <v>2</v>
      </c>
      <c r="P26" s="401"/>
      <c r="Q26" s="401"/>
      <c r="R26" s="401"/>
      <c r="S26" s="401"/>
      <c r="T26" s="401"/>
      <c r="U26" s="401"/>
      <c r="V26" s="401"/>
      <c r="W26" s="401"/>
      <c r="X26" s="401">
        <v>3</v>
      </c>
      <c r="Y26" s="401"/>
      <c r="Z26" s="401"/>
      <c r="AA26" s="401"/>
      <c r="AB26" s="401"/>
      <c r="AC26" s="401">
        <v>4</v>
      </c>
      <c r="AD26" s="401"/>
      <c r="AE26" s="401"/>
      <c r="AF26" s="401"/>
      <c r="AG26" s="401"/>
      <c r="AH26" s="401"/>
      <c r="AI26" s="401">
        <v>5</v>
      </c>
      <c r="AJ26" s="401"/>
      <c r="AK26" s="401"/>
      <c r="AL26" s="401"/>
      <c r="AM26" s="401"/>
      <c r="AN26" s="401"/>
      <c r="AO26" s="401"/>
      <c r="AP26" s="401">
        <v>6</v>
      </c>
      <c r="AQ26" s="401"/>
      <c r="AR26" s="401"/>
      <c r="AS26" s="401"/>
      <c r="AT26" s="401"/>
      <c r="AU26" s="401">
        <v>7</v>
      </c>
      <c r="AV26" s="401"/>
      <c r="AW26" s="401"/>
      <c r="AX26" s="401"/>
      <c r="AY26" s="401"/>
      <c r="AZ26" s="401">
        <v>8</v>
      </c>
      <c r="BA26" s="401"/>
      <c r="BB26" s="401"/>
      <c r="BC26" s="401"/>
      <c r="BD26" s="401"/>
      <c r="BE26" s="401"/>
      <c r="BF26" s="401">
        <v>9</v>
      </c>
      <c r="BG26" s="401"/>
      <c r="BH26" s="401"/>
      <c r="BI26" s="401"/>
      <c r="BJ26" s="401"/>
      <c r="BK26" s="401"/>
      <c r="BL26" s="401">
        <v>10</v>
      </c>
      <c r="BM26" s="401"/>
      <c r="BN26" s="401"/>
      <c r="BO26" s="401"/>
      <c r="BP26" s="401"/>
      <c r="BQ26" s="401"/>
      <c r="BR26" s="401">
        <v>11</v>
      </c>
      <c r="BS26" s="401"/>
      <c r="BT26" s="401"/>
      <c r="BU26" s="401"/>
      <c r="BV26" s="401"/>
      <c r="BW26" s="401"/>
      <c r="BX26" s="401">
        <v>12</v>
      </c>
      <c r="BY26" s="401"/>
      <c r="BZ26" s="401"/>
      <c r="CA26" s="401"/>
      <c r="CB26" s="401"/>
      <c r="CC26" s="401"/>
      <c r="CD26" s="401">
        <v>13</v>
      </c>
      <c r="CE26" s="401"/>
      <c r="CF26" s="401"/>
      <c r="CG26" s="401"/>
      <c r="CH26" s="401"/>
      <c r="CI26" s="401"/>
      <c r="CJ26" s="401">
        <v>14</v>
      </c>
      <c r="CK26" s="401"/>
      <c r="CL26" s="401"/>
      <c r="CM26" s="401"/>
      <c r="CN26" s="401"/>
      <c r="CO26" s="401"/>
      <c r="CP26" s="401">
        <v>15</v>
      </c>
      <c r="CQ26" s="401"/>
      <c r="CR26" s="401"/>
      <c r="CS26" s="401"/>
      <c r="CT26" s="401"/>
      <c r="CU26" s="401"/>
      <c r="CV26" s="401">
        <v>16</v>
      </c>
      <c r="CW26" s="401"/>
      <c r="CX26" s="401"/>
      <c r="CY26" s="401"/>
      <c r="CZ26" s="401"/>
      <c r="DA26" s="401"/>
      <c r="DB26" s="401">
        <v>17</v>
      </c>
      <c r="DC26" s="401"/>
      <c r="DD26" s="401"/>
      <c r="DE26" s="401"/>
      <c r="DF26" s="401"/>
      <c r="DG26" s="401"/>
      <c r="DH26" s="401">
        <v>18</v>
      </c>
      <c r="DI26" s="401"/>
      <c r="DJ26" s="401"/>
      <c r="DK26" s="401"/>
      <c r="DL26" s="401"/>
      <c r="DM26" s="401"/>
      <c r="DN26" s="401">
        <v>19</v>
      </c>
      <c r="DO26" s="401"/>
      <c r="DP26" s="401"/>
      <c r="DQ26" s="401"/>
      <c r="DR26" s="401"/>
      <c r="DS26" s="401"/>
      <c r="DT26" s="401">
        <v>20</v>
      </c>
      <c r="DU26" s="401"/>
      <c r="DV26" s="401"/>
      <c r="DW26" s="401"/>
      <c r="DX26" s="401"/>
      <c r="DY26" s="401"/>
      <c r="DZ26" s="401">
        <v>21</v>
      </c>
      <c r="EA26" s="401"/>
      <c r="EB26" s="401"/>
      <c r="EC26" s="401"/>
      <c r="ED26" s="401"/>
      <c r="EE26" s="401"/>
      <c r="EF26" s="401">
        <v>22</v>
      </c>
      <c r="EG26" s="401"/>
      <c r="EH26" s="401"/>
      <c r="EI26" s="401"/>
      <c r="EJ26" s="401"/>
      <c r="EK26" s="392"/>
      <c r="EL26" s="36"/>
      <c r="EM26" s="36"/>
      <c r="EN26" s="36"/>
      <c r="EO26" s="36"/>
      <c r="EP26" s="36"/>
      <c r="EQ26" s="36"/>
    </row>
    <row r="27" spans="1:147" s="28" customFormat="1" ht="89.25" customHeight="1" x14ac:dyDescent="0.25">
      <c r="A27" s="390" t="s">
        <v>1206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1"/>
      <c r="O27" s="406" t="s">
        <v>1197</v>
      </c>
      <c r="P27" s="407"/>
      <c r="Q27" s="407"/>
      <c r="R27" s="407"/>
      <c r="S27" s="407"/>
      <c r="T27" s="407"/>
      <c r="U27" s="407"/>
      <c r="V27" s="407"/>
      <c r="W27" s="408"/>
      <c r="X27" s="409" t="s">
        <v>1199</v>
      </c>
      <c r="Y27" s="232"/>
      <c r="Z27" s="232"/>
      <c r="AA27" s="232"/>
      <c r="AB27" s="232"/>
      <c r="AC27" s="410" t="s">
        <v>1207</v>
      </c>
      <c r="AD27" s="411"/>
      <c r="AE27" s="411"/>
      <c r="AF27" s="411"/>
      <c r="AG27" s="411"/>
      <c r="AH27" s="412"/>
      <c r="AI27" s="237" t="s">
        <v>1158</v>
      </c>
      <c r="AJ27" s="238"/>
      <c r="AK27" s="238"/>
      <c r="AL27" s="238"/>
      <c r="AM27" s="238"/>
      <c r="AN27" s="238"/>
      <c r="AO27" s="293"/>
      <c r="AP27" s="93" t="s">
        <v>1162</v>
      </c>
      <c r="AQ27" s="94"/>
      <c r="AR27" s="94"/>
      <c r="AS27" s="94"/>
      <c r="AT27" s="94"/>
      <c r="AU27" s="232"/>
      <c r="AV27" s="232"/>
      <c r="AW27" s="232"/>
      <c r="AX27" s="232"/>
      <c r="AY27" s="232"/>
      <c r="AZ27" s="158">
        <f>BF27</f>
        <v>1819</v>
      </c>
      <c r="BA27" s="158"/>
      <c r="BB27" s="158"/>
      <c r="BC27" s="158"/>
      <c r="BD27" s="158"/>
      <c r="BE27" s="158"/>
      <c r="BF27" s="158">
        <v>1819</v>
      </c>
      <c r="BG27" s="158"/>
      <c r="BH27" s="158"/>
      <c r="BI27" s="158"/>
      <c r="BJ27" s="158"/>
      <c r="BK27" s="158"/>
      <c r="BL27" s="158">
        <v>1819</v>
      </c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229"/>
      <c r="EL27" s="11"/>
      <c r="EM27" s="11"/>
      <c r="EN27" s="11"/>
      <c r="EO27" s="11"/>
      <c r="EP27" s="11"/>
      <c r="EQ27" s="11"/>
    </row>
    <row r="28" spans="1:147" s="28" customFormat="1" ht="15" customHeight="1" x14ac:dyDescent="0.25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8"/>
      <c r="P28" s="228"/>
      <c r="Q28" s="228"/>
      <c r="R28" s="228"/>
      <c r="S28" s="228"/>
      <c r="T28" s="228"/>
      <c r="U28" s="228"/>
      <c r="V28" s="228"/>
      <c r="W28" s="230"/>
      <c r="X28" s="311"/>
      <c r="Y28" s="228"/>
      <c r="Z28" s="228"/>
      <c r="AA28" s="228"/>
      <c r="AB28" s="228"/>
      <c r="AC28" s="228"/>
      <c r="AD28" s="228"/>
      <c r="AE28" s="228"/>
      <c r="AF28" s="228"/>
      <c r="AG28" s="228"/>
      <c r="AH28" s="321"/>
      <c r="AI28" s="237" t="s">
        <v>1158</v>
      </c>
      <c r="AJ28" s="238"/>
      <c r="AK28" s="238"/>
      <c r="AL28" s="238"/>
      <c r="AM28" s="238"/>
      <c r="AN28" s="238"/>
      <c r="AO28" s="293"/>
      <c r="AP28" s="96" t="s">
        <v>1162</v>
      </c>
      <c r="AQ28" s="97"/>
      <c r="AR28" s="97"/>
      <c r="AS28" s="97"/>
      <c r="AT28" s="97"/>
      <c r="AU28" s="228"/>
      <c r="AV28" s="228"/>
      <c r="AW28" s="228"/>
      <c r="AX28" s="228"/>
      <c r="AY28" s="228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3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8"/>
      <c r="P29" s="228"/>
      <c r="Q29" s="228"/>
      <c r="R29" s="228"/>
      <c r="S29" s="228"/>
      <c r="T29" s="228"/>
      <c r="U29" s="228"/>
      <c r="V29" s="228"/>
      <c r="W29" s="230"/>
      <c r="X29" s="352"/>
      <c r="Y29" s="353"/>
      <c r="Z29" s="353"/>
      <c r="AA29" s="353"/>
      <c r="AB29" s="353"/>
      <c r="AC29" s="353"/>
      <c r="AD29" s="353"/>
      <c r="AE29" s="353"/>
      <c r="AF29" s="353"/>
      <c r="AG29" s="353"/>
      <c r="AH29" s="354"/>
      <c r="AI29" s="237" t="s">
        <v>1158</v>
      </c>
      <c r="AJ29" s="238"/>
      <c r="AK29" s="238"/>
      <c r="AL29" s="238"/>
      <c r="AM29" s="238"/>
      <c r="AN29" s="238"/>
      <c r="AO29" s="293"/>
      <c r="AP29" s="112" t="s">
        <v>1162</v>
      </c>
      <c r="AQ29" s="113"/>
      <c r="AR29" s="113"/>
      <c r="AS29" s="113"/>
      <c r="AT29" s="113"/>
      <c r="AU29" s="228"/>
      <c r="AV29" s="228"/>
      <c r="AW29" s="228"/>
      <c r="AX29" s="228"/>
      <c r="AY29" s="228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3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413" t="s">
        <v>42</v>
      </c>
      <c r="AQ30" s="413"/>
      <c r="AR30" s="413"/>
      <c r="AS30" s="413"/>
      <c r="AT30" s="413"/>
      <c r="AU30" s="402" t="s">
        <v>43</v>
      </c>
      <c r="AV30" s="403"/>
      <c r="AW30" s="403"/>
      <c r="AX30" s="403"/>
      <c r="AY30" s="404"/>
      <c r="AZ30" s="253">
        <f>AZ27</f>
        <v>1819</v>
      </c>
      <c r="BA30" s="253"/>
      <c r="BB30" s="253"/>
      <c r="BC30" s="253"/>
      <c r="BD30" s="253"/>
      <c r="BE30" s="253"/>
      <c r="BF30" s="253">
        <f>BF27</f>
        <v>1819</v>
      </c>
      <c r="BG30" s="253"/>
      <c r="BH30" s="253"/>
      <c r="BI30" s="253"/>
      <c r="BJ30" s="253"/>
      <c r="BK30" s="253"/>
      <c r="BL30" s="253">
        <f>BL27</f>
        <v>1819</v>
      </c>
      <c r="BM30" s="253"/>
      <c r="BN30" s="253"/>
      <c r="BO30" s="253"/>
      <c r="BP30" s="253"/>
      <c r="BQ30" s="253"/>
      <c r="BR30" s="253" t="s">
        <v>43</v>
      </c>
      <c r="BS30" s="253"/>
      <c r="BT30" s="253"/>
      <c r="BU30" s="253"/>
      <c r="BV30" s="253"/>
      <c r="BW30" s="253"/>
      <c r="BX30" s="253" t="s">
        <v>43</v>
      </c>
      <c r="BY30" s="253"/>
      <c r="BZ30" s="253"/>
      <c r="CA30" s="253"/>
      <c r="CB30" s="253"/>
      <c r="CC30" s="253"/>
      <c r="CD30" s="253" t="s">
        <v>43</v>
      </c>
      <c r="CE30" s="253"/>
      <c r="CF30" s="253"/>
      <c r="CG30" s="253"/>
      <c r="CH30" s="253"/>
      <c r="CI30" s="253"/>
      <c r="CJ30" s="253" t="s">
        <v>43</v>
      </c>
      <c r="CK30" s="253"/>
      <c r="CL30" s="253"/>
      <c r="CM30" s="253"/>
      <c r="CN30" s="253"/>
      <c r="CO30" s="253"/>
      <c r="CP30" s="253" t="s">
        <v>43</v>
      </c>
      <c r="CQ30" s="253"/>
      <c r="CR30" s="253"/>
      <c r="CS30" s="253"/>
      <c r="CT30" s="253"/>
      <c r="CU30" s="253"/>
      <c r="CV30" s="253" t="s">
        <v>43</v>
      </c>
      <c r="CW30" s="253"/>
      <c r="CX30" s="253"/>
      <c r="CY30" s="253"/>
      <c r="CZ30" s="253"/>
      <c r="DA30" s="253"/>
      <c r="DB30" s="253" t="s">
        <v>43</v>
      </c>
      <c r="DC30" s="253"/>
      <c r="DD30" s="253"/>
      <c r="DE30" s="253"/>
      <c r="DF30" s="253"/>
      <c r="DG30" s="253"/>
      <c r="DH30" s="253" t="s">
        <v>43</v>
      </c>
      <c r="DI30" s="253"/>
      <c r="DJ30" s="253"/>
      <c r="DK30" s="253"/>
      <c r="DL30" s="253"/>
      <c r="DM30" s="253"/>
      <c r="DN30" s="253" t="s">
        <v>43</v>
      </c>
      <c r="DO30" s="253"/>
      <c r="DP30" s="253"/>
      <c r="DQ30" s="253"/>
      <c r="DR30" s="253"/>
      <c r="DS30" s="253"/>
      <c r="DT30" s="253" t="s">
        <v>43</v>
      </c>
      <c r="DU30" s="253"/>
      <c r="DV30" s="253"/>
      <c r="DW30" s="253"/>
      <c r="DX30" s="253"/>
      <c r="DY30" s="253"/>
      <c r="DZ30" s="253" t="s">
        <v>43</v>
      </c>
      <c r="EA30" s="253"/>
      <c r="EB30" s="253"/>
      <c r="EC30" s="253"/>
      <c r="ED30" s="253"/>
      <c r="EE30" s="253"/>
      <c r="EF30" s="253" t="s">
        <v>43</v>
      </c>
      <c r="EG30" s="253"/>
      <c r="EH30" s="253"/>
      <c r="EI30" s="253"/>
      <c r="EJ30" s="253"/>
      <c r="EK30" s="355"/>
      <c r="EL30" s="11"/>
      <c r="EM30" s="11"/>
      <c r="EN30" s="11"/>
      <c r="EO30" s="11"/>
      <c r="EP30" s="11"/>
      <c r="EQ30" s="11"/>
    </row>
    <row r="33" spans="1:118" s="28" customFormat="1" ht="13.2" x14ac:dyDescent="0.25">
      <c r="A33" s="31" t="s">
        <v>49</v>
      </c>
    </row>
    <row r="34" spans="1:118" s="28" customFormat="1" ht="13.2" x14ac:dyDescent="0.25">
      <c r="A34" s="31" t="s">
        <v>453</v>
      </c>
    </row>
    <row r="35" spans="1:118" s="28" customFormat="1" ht="13.2" x14ac:dyDescent="0.25">
      <c r="A35" s="31" t="s">
        <v>454</v>
      </c>
      <c r="M35" s="99" t="s">
        <v>1191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G35" s="99" t="s">
        <v>1180</v>
      </c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</row>
    <row r="36" spans="1:118" s="27" customFormat="1" ht="9.6" x14ac:dyDescent="0.2">
      <c r="M36" s="108" t="s">
        <v>50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W36" s="108" t="s">
        <v>51</v>
      </c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G36" s="108" t="s">
        <v>52</v>
      </c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</row>
    <row r="37" spans="1:118" s="27" customFormat="1" ht="3" customHeight="1" x14ac:dyDescent="0.2"/>
    <row r="38" spans="1:118" s="28" customFormat="1" ht="13.2" x14ac:dyDescent="0.25">
      <c r="A38" s="31" t="s">
        <v>53</v>
      </c>
      <c r="M38" s="99" t="s">
        <v>1194</v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W38" s="99" t="s">
        <v>1208</v>
      </c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G38" s="106" t="s">
        <v>1195</v>
      </c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</row>
    <row r="39" spans="1:118" s="27" customFormat="1" ht="9.6" x14ac:dyDescent="0.2">
      <c r="M39" s="108" t="s">
        <v>50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W39" s="108" t="s">
        <v>93</v>
      </c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G39" s="108" t="s">
        <v>175</v>
      </c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</row>
    <row r="40" spans="1:118" s="27" customFormat="1" ht="3" customHeight="1" x14ac:dyDescent="0.2"/>
    <row r="41" spans="1:118" s="28" customFormat="1" ht="13.2" x14ac:dyDescent="0.25">
      <c r="A41" s="26" t="s">
        <v>55</v>
      </c>
      <c r="B41" s="106" t="s">
        <v>1181</v>
      </c>
      <c r="C41" s="106"/>
      <c r="D41" s="106"/>
      <c r="E41" s="31" t="s">
        <v>56</v>
      </c>
      <c r="G41" s="99" t="s">
        <v>1177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>
        <v>20</v>
      </c>
      <c r="S41" s="100"/>
      <c r="T41" s="100"/>
      <c r="U41" s="101" t="s">
        <v>1178</v>
      </c>
      <c r="V41" s="101"/>
      <c r="W41" s="101"/>
      <c r="X41" s="31" t="s">
        <v>14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topLeftCell="A16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506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28" customFormat="1" ht="13.2" x14ac:dyDescent="0.25">
      <c r="A4" s="31"/>
      <c r="BL4" s="26" t="s">
        <v>13</v>
      </c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/>
      <c r="CB4" s="101"/>
      <c r="CC4" s="101"/>
      <c r="CD4" s="31" t="s">
        <v>14</v>
      </c>
      <c r="DU4" s="26" t="s">
        <v>7</v>
      </c>
      <c r="DW4" s="93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28" customFormat="1" ht="13.2" x14ac:dyDescent="0.25">
      <c r="A5" s="31"/>
      <c r="DU5" s="26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28" customFormat="1" ht="13.2" x14ac:dyDescent="0.25">
      <c r="A6" s="31"/>
      <c r="DU6" s="26" t="s">
        <v>9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28" customFormat="1" ht="13.2" x14ac:dyDescent="0.25">
      <c r="A7" s="31" t="s">
        <v>15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26" t="s">
        <v>10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28" customFormat="1" ht="13.2" x14ac:dyDescent="0.25">
      <c r="A8" s="31" t="s">
        <v>16</v>
      </c>
      <c r="DU8" s="26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28" customFormat="1" ht="13.2" x14ac:dyDescent="0.25">
      <c r="A9" s="31" t="s">
        <v>17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2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28" customFormat="1" ht="13.2" x14ac:dyDescent="0.25">
      <c r="A10" s="31" t="s">
        <v>18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26" t="s">
        <v>12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28" customFormat="1" ht="13.8" thickBot="1" x14ac:dyDescent="0.3">
      <c r="A11" s="31" t="s">
        <v>19</v>
      </c>
      <c r="DU11" s="26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3" spans="1:141" s="14" customFormat="1" ht="13.8" x14ac:dyDescent="0.25">
      <c r="A13" s="175" t="s">
        <v>507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41" s="25" customFormat="1" ht="7.8" x14ac:dyDescent="0.15"/>
    <row r="15" spans="1:141" s="28" customFormat="1" ht="13.2" x14ac:dyDescent="0.25">
      <c r="A15" s="222" t="s">
        <v>387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157" t="s">
        <v>386</v>
      </c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168"/>
      <c r="AL15" s="222" t="s">
        <v>391</v>
      </c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157" t="s">
        <v>22</v>
      </c>
      <c r="AZ15" s="222"/>
      <c r="BA15" s="222"/>
      <c r="BB15" s="222"/>
      <c r="BC15" s="168"/>
      <c r="BD15" s="157" t="s">
        <v>508</v>
      </c>
      <c r="BE15" s="222"/>
      <c r="BF15" s="222"/>
      <c r="BG15" s="222"/>
      <c r="BH15" s="222"/>
      <c r="BI15" s="222"/>
      <c r="BJ15" s="168"/>
      <c r="BK15" s="222" t="s">
        <v>510</v>
      </c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168"/>
      <c r="CD15" s="157" t="s">
        <v>511</v>
      </c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168"/>
      <c r="CP15" s="157" t="s">
        <v>512</v>
      </c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157" t="s">
        <v>513</v>
      </c>
      <c r="DG15" s="222"/>
      <c r="DH15" s="222"/>
      <c r="DI15" s="222"/>
      <c r="DJ15" s="222"/>
      <c r="DK15" s="222"/>
      <c r="DL15" s="222"/>
      <c r="DM15" s="168"/>
      <c r="DN15" s="222" t="s">
        <v>519</v>
      </c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168"/>
      <c r="ED15" s="222" t="s">
        <v>521</v>
      </c>
      <c r="EE15" s="222"/>
      <c r="EF15" s="222"/>
      <c r="EG15" s="222"/>
      <c r="EH15" s="222"/>
      <c r="EI15" s="222"/>
      <c r="EJ15" s="222"/>
      <c r="EK15" s="222"/>
    </row>
    <row r="16" spans="1:141" s="28" customFormat="1" ht="13.2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163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167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163" t="s">
        <v>25</v>
      </c>
      <c r="AZ16" s="224"/>
      <c r="BA16" s="224"/>
      <c r="BB16" s="224"/>
      <c r="BC16" s="167"/>
      <c r="BD16" s="163" t="s">
        <v>509</v>
      </c>
      <c r="BE16" s="224"/>
      <c r="BF16" s="224"/>
      <c r="BG16" s="224"/>
      <c r="BH16" s="224"/>
      <c r="BI16" s="224"/>
      <c r="BJ16" s="167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167"/>
      <c r="CD16" s="163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167"/>
      <c r="CP16" s="163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163" t="s">
        <v>514</v>
      </c>
      <c r="DG16" s="224"/>
      <c r="DH16" s="224"/>
      <c r="DI16" s="224"/>
      <c r="DJ16" s="224"/>
      <c r="DK16" s="224"/>
      <c r="DL16" s="224"/>
      <c r="DM16" s="167"/>
      <c r="DN16" s="224" t="s">
        <v>520</v>
      </c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167"/>
      <c r="ED16" s="224" t="s">
        <v>522</v>
      </c>
      <c r="EE16" s="224"/>
      <c r="EF16" s="224"/>
      <c r="EG16" s="224"/>
      <c r="EH16" s="224"/>
      <c r="EI16" s="224"/>
      <c r="EJ16" s="224"/>
      <c r="EK16" s="224"/>
    </row>
    <row r="17" spans="1:141" s="28" customFormat="1" ht="13.2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163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167"/>
      <c r="AL17" s="157" t="s">
        <v>472</v>
      </c>
      <c r="AM17" s="222"/>
      <c r="AN17" s="222"/>
      <c r="AO17" s="222"/>
      <c r="AP17" s="222"/>
      <c r="AQ17" s="222"/>
      <c r="AR17" s="222"/>
      <c r="AS17" s="168"/>
      <c r="AT17" s="157" t="s">
        <v>459</v>
      </c>
      <c r="AU17" s="222"/>
      <c r="AV17" s="222"/>
      <c r="AW17" s="222"/>
      <c r="AX17" s="168"/>
      <c r="AY17" s="163"/>
      <c r="AZ17" s="224"/>
      <c r="BA17" s="224"/>
      <c r="BB17" s="224"/>
      <c r="BC17" s="167"/>
      <c r="BD17" s="163" t="s">
        <v>503</v>
      </c>
      <c r="BE17" s="224"/>
      <c r="BF17" s="224"/>
      <c r="BG17" s="224"/>
      <c r="BH17" s="224"/>
      <c r="BI17" s="224"/>
      <c r="BJ17" s="167"/>
      <c r="BK17" s="157" t="s">
        <v>472</v>
      </c>
      <c r="BL17" s="222"/>
      <c r="BM17" s="222"/>
      <c r="BN17" s="222"/>
      <c r="BO17" s="222"/>
      <c r="BP17" s="222"/>
      <c r="BQ17" s="222"/>
      <c r="BR17" s="168"/>
      <c r="BS17" s="157" t="s">
        <v>9</v>
      </c>
      <c r="BT17" s="222"/>
      <c r="BU17" s="222"/>
      <c r="BV17" s="222"/>
      <c r="BW17" s="222"/>
      <c r="BX17" s="168"/>
      <c r="BY17" s="157" t="s">
        <v>459</v>
      </c>
      <c r="BZ17" s="222"/>
      <c r="CA17" s="222"/>
      <c r="CB17" s="222"/>
      <c r="CC17" s="168"/>
      <c r="CD17" s="157" t="s">
        <v>526</v>
      </c>
      <c r="CE17" s="222"/>
      <c r="CF17" s="222"/>
      <c r="CG17" s="222"/>
      <c r="CH17" s="222"/>
      <c r="CI17" s="168"/>
      <c r="CJ17" s="157" t="s">
        <v>527</v>
      </c>
      <c r="CK17" s="222"/>
      <c r="CL17" s="222"/>
      <c r="CM17" s="222"/>
      <c r="CN17" s="222"/>
      <c r="CO17" s="168"/>
      <c r="CP17" s="157" t="s">
        <v>529</v>
      </c>
      <c r="CQ17" s="222"/>
      <c r="CR17" s="222"/>
      <c r="CS17" s="222"/>
      <c r="CT17" s="222"/>
      <c r="CU17" s="222"/>
      <c r="CV17" s="222"/>
      <c r="CW17" s="168"/>
      <c r="CX17" s="157" t="s">
        <v>532</v>
      </c>
      <c r="CY17" s="222"/>
      <c r="CZ17" s="222"/>
      <c r="DA17" s="222"/>
      <c r="DB17" s="222"/>
      <c r="DC17" s="222"/>
      <c r="DD17" s="222"/>
      <c r="DE17" s="168"/>
      <c r="DF17" s="163" t="s">
        <v>515</v>
      </c>
      <c r="DG17" s="224"/>
      <c r="DH17" s="224"/>
      <c r="DI17" s="224"/>
      <c r="DJ17" s="224"/>
      <c r="DK17" s="224"/>
      <c r="DL17" s="224"/>
      <c r="DM17" s="167"/>
      <c r="DN17" s="157" t="s">
        <v>533</v>
      </c>
      <c r="DO17" s="222"/>
      <c r="DP17" s="222"/>
      <c r="DQ17" s="222"/>
      <c r="DR17" s="222"/>
      <c r="DS17" s="222"/>
      <c r="DT17" s="222"/>
      <c r="DU17" s="168"/>
      <c r="DV17" s="157" t="s">
        <v>533</v>
      </c>
      <c r="DW17" s="222"/>
      <c r="DX17" s="222"/>
      <c r="DY17" s="222"/>
      <c r="DZ17" s="222"/>
      <c r="EA17" s="222"/>
      <c r="EB17" s="222"/>
      <c r="EC17" s="168"/>
      <c r="ED17" s="224" t="s">
        <v>523</v>
      </c>
      <c r="EE17" s="224"/>
      <c r="EF17" s="224"/>
      <c r="EG17" s="224"/>
      <c r="EH17" s="224"/>
      <c r="EI17" s="224"/>
      <c r="EJ17" s="224"/>
      <c r="EK17" s="224"/>
    </row>
    <row r="18" spans="1:141" s="28" customFormat="1" ht="13.2" x14ac:dyDescent="0.25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163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167"/>
      <c r="AL18" s="163" t="s">
        <v>473</v>
      </c>
      <c r="AM18" s="224"/>
      <c r="AN18" s="224"/>
      <c r="AO18" s="224"/>
      <c r="AP18" s="224"/>
      <c r="AQ18" s="224"/>
      <c r="AR18" s="224"/>
      <c r="AS18" s="167"/>
      <c r="AT18" s="163" t="s">
        <v>524</v>
      </c>
      <c r="AU18" s="224"/>
      <c r="AV18" s="224"/>
      <c r="AW18" s="224"/>
      <c r="AX18" s="167"/>
      <c r="AY18" s="163"/>
      <c r="AZ18" s="224"/>
      <c r="BA18" s="224"/>
      <c r="BB18" s="224"/>
      <c r="BC18" s="167"/>
      <c r="BD18" s="163"/>
      <c r="BE18" s="224"/>
      <c r="BF18" s="224"/>
      <c r="BG18" s="224"/>
      <c r="BH18" s="224"/>
      <c r="BI18" s="224"/>
      <c r="BJ18" s="167"/>
      <c r="BK18" s="163" t="s">
        <v>473</v>
      </c>
      <c r="BL18" s="224"/>
      <c r="BM18" s="224"/>
      <c r="BN18" s="224"/>
      <c r="BO18" s="224"/>
      <c r="BP18" s="224"/>
      <c r="BQ18" s="224"/>
      <c r="BR18" s="167"/>
      <c r="BS18" s="163"/>
      <c r="BT18" s="224"/>
      <c r="BU18" s="224"/>
      <c r="BV18" s="224"/>
      <c r="BW18" s="224"/>
      <c r="BX18" s="167"/>
      <c r="BY18" s="163" t="s">
        <v>524</v>
      </c>
      <c r="BZ18" s="224"/>
      <c r="CA18" s="224"/>
      <c r="CB18" s="224"/>
      <c r="CC18" s="167"/>
      <c r="CD18" s="163"/>
      <c r="CE18" s="224"/>
      <c r="CF18" s="224"/>
      <c r="CG18" s="224"/>
      <c r="CH18" s="224"/>
      <c r="CI18" s="167"/>
      <c r="CJ18" s="163" t="s">
        <v>528</v>
      </c>
      <c r="CK18" s="224"/>
      <c r="CL18" s="224"/>
      <c r="CM18" s="224"/>
      <c r="CN18" s="224"/>
      <c r="CO18" s="167"/>
      <c r="CP18" s="163" t="s">
        <v>530</v>
      </c>
      <c r="CQ18" s="224"/>
      <c r="CR18" s="224"/>
      <c r="CS18" s="224"/>
      <c r="CT18" s="224"/>
      <c r="CU18" s="224"/>
      <c r="CV18" s="224"/>
      <c r="CW18" s="167"/>
      <c r="CX18" s="163" t="s">
        <v>518</v>
      </c>
      <c r="CY18" s="224"/>
      <c r="CZ18" s="224"/>
      <c r="DA18" s="224"/>
      <c r="DB18" s="224"/>
      <c r="DC18" s="224"/>
      <c r="DD18" s="224"/>
      <c r="DE18" s="167"/>
      <c r="DF18" s="163" t="s">
        <v>516</v>
      </c>
      <c r="DG18" s="224"/>
      <c r="DH18" s="224"/>
      <c r="DI18" s="224"/>
      <c r="DJ18" s="224"/>
      <c r="DK18" s="224"/>
      <c r="DL18" s="224"/>
      <c r="DM18" s="167"/>
      <c r="DN18" s="163" t="s">
        <v>534</v>
      </c>
      <c r="DO18" s="224"/>
      <c r="DP18" s="224"/>
      <c r="DQ18" s="224"/>
      <c r="DR18" s="224"/>
      <c r="DS18" s="224"/>
      <c r="DT18" s="224"/>
      <c r="DU18" s="167"/>
      <c r="DV18" s="163" t="s">
        <v>537</v>
      </c>
      <c r="DW18" s="224"/>
      <c r="DX18" s="224"/>
      <c r="DY18" s="224"/>
      <c r="DZ18" s="224"/>
      <c r="EA18" s="224"/>
      <c r="EB18" s="224"/>
      <c r="EC18" s="167"/>
      <c r="ED18" s="224" t="s">
        <v>397</v>
      </c>
      <c r="EE18" s="224"/>
      <c r="EF18" s="224"/>
      <c r="EG18" s="224"/>
      <c r="EH18" s="224"/>
      <c r="EI18" s="224"/>
      <c r="EJ18" s="224"/>
      <c r="EK18" s="224"/>
    </row>
    <row r="19" spans="1:141" s="28" customFormat="1" ht="13.2" x14ac:dyDescent="0.25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163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167"/>
      <c r="AL19" s="163"/>
      <c r="AM19" s="224"/>
      <c r="AN19" s="224"/>
      <c r="AO19" s="224"/>
      <c r="AP19" s="224"/>
      <c r="AQ19" s="224"/>
      <c r="AR19" s="224"/>
      <c r="AS19" s="167"/>
      <c r="AT19" s="163" t="s">
        <v>31</v>
      </c>
      <c r="AU19" s="224"/>
      <c r="AV19" s="224"/>
      <c r="AW19" s="224"/>
      <c r="AX19" s="167"/>
      <c r="AY19" s="163"/>
      <c r="AZ19" s="224"/>
      <c r="BA19" s="224"/>
      <c r="BB19" s="224"/>
      <c r="BC19" s="167"/>
      <c r="BD19" s="163"/>
      <c r="BE19" s="224"/>
      <c r="BF19" s="224"/>
      <c r="BG19" s="224"/>
      <c r="BH19" s="224"/>
      <c r="BI19" s="224"/>
      <c r="BJ19" s="167"/>
      <c r="BK19" s="163"/>
      <c r="BL19" s="224"/>
      <c r="BM19" s="224"/>
      <c r="BN19" s="224"/>
      <c r="BO19" s="224"/>
      <c r="BP19" s="224"/>
      <c r="BQ19" s="224"/>
      <c r="BR19" s="167"/>
      <c r="BS19" s="163"/>
      <c r="BT19" s="224"/>
      <c r="BU19" s="224"/>
      <c r="BV19" s="224"/>
      <c r="BW19" s="224"/>
      <c r="BX19" s="167"/>
      <c r="BY19" s="163" t="s">
        <v>525</v>
      </c>
      <c r="BZ19" s="224"/>
      <c r="CA19" s="224"/>
      <c r="CB19" s="224"/>
      <c r="CC19" s="167"/>
      <c r="CD19" s="163"/>
      <c r="CE19" s="224"/>
      <c r="CF19" s="224"/>
      <c r="CG19" s="224"/>
      <c r="CH19" s="224"/>
      <c r="CI19" s="167"/>
      <c r="CJ19" s="163"/>
      <c r="CK19" s="224"/>
      <c r="CL19" s="224"/>
      <c r="CM19" s="224"/>
      <c r="CN19" s="224"/>
      <c r="CO19" s="167"/>
      <c r="CP19" s="163" t="s">
        <v>531</v>
      </c>
      <c r="CQ19" s="224"/>
      <c r="CR19" s="224"/>
      <c r="CS19" s="224"/>
      <c r="CT19" s="224"/>
      <c r="CU19" s="224"/>
      <c r="CV19" s="224"/>
      <c r="CW19" s="167"/>
      <c r="CX19" s="163"/>
      <c r="CY19" s="224"/>
      <c r="CZ19" s="224"/>
      <c r="DA19" s="224"/>
      <c r="DB19" s="224"/>
      <c r="DC19" s="224"/>
      <c r="DD19" s="224"/>
      <c r="DE19" s="167"/>
      <c r="DF19" s="163" t="s">
        <v>517</v>
      </c>
      <c r="DG19" s="224"/>
      <c r="DH19" s="224"/>
      <c r="DI19" s="224"/>
      <c r="DJ19" s="224"/>
      <c r="DK19" s="224"/>
      <c r="DL19" s="224"/>
      <c r="DM19" s="167"/>
      <c r="DN19" s="163" t="s">
        <v>535</v>
      </c>
      <c r="DO19" s="224"/>
      <c r="DP19" s="224"/>
      <c r="DQ19" s="224"/>
      <c r="DR19" s="224"/>
      <c r="DS19" s="224"/>
      <c r="DT19" s="224"/>
      <c r="DU19" s="167"/>
      <c r="DV19" s="163" t="s">
        <v>313</v>
      </c>
      <c r="DW19" s="224"/>
      <c r="DX19" s="224"/>
      <c r="DY19" s="224"/>
      <c r="DZ19" s="224"/>
      <c r="EA19" s="224"/>
      <c r="EB19" s="224"/>
      <c r="EC19" s="167"/>
      <c r="ED19" s="224"/>
      <c r="EE19" s="224"/>
      <c r="EF19" s="224"/>
      <c r="EG19" s="224"/>
      <c r="EH19" s="224"/>
      <c r="EI19" s="224"/>
      <c r="EJ19" s="224"/>
      <c r="EK19" s="224"/>
    </row>
    <row r="20" spans="1:141" s="28" customFormat="1" ht="12.75" customHeight="1" x14ac:dyDescent="0.2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166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164"/>
      <c r="AL20" s="166"/>
      <c r="AM20" s="225"/>
      <c r="AN20" s="225"/>
      <c r="AO20" s="225"/>
      <c r="AP20" s="225"/>
      <c r="AQ20" s="225"/>
      <c r="AR20" s="225"/>
      <c r="AS20" s="164"/>
      <c r="AT20" s="166"/>
      <c r="AU20" s="225"/>
      <c r="AV20" s="225"/>
      <c r="AW20" s="225"/>
      <c r="AX20" s="164"/>
      <c r="AY20" s="166"/>
      <c r="AZ20" s="225"/>
      <c r="BA20" s="225"/>
      <c r="BB20" s="225"/>
      <c r="BC20" s="164"/>
      <c r="BD20" s="166"/>
      <c r="BE20" s="225"/>
      <c r="BF20" s="225"/>
      <c r="BG20" s="225"/>
      <c r="BH20" s="225"/>
      <c r="BI20" s="225"/>
      <c r="BJ20" s="164"/>
      <c r="BK20" s="166"/>
      <c r="BL20" s="225"/>
      <c r="BM20" s="225"/>
      <c r="BN20" s="225"/>
      <c r="BO20" s="225"/>
      <c r="BP20" s="225"/>
      <c r="BQ20" s="225"/>
      <c r="BR20" s="164"/>
      <c r="BS20" s="166"/>
      <c r="BT20" s="225"/>
      <c r="BU20" s="225"/>
      <c r="BV20" s="225"/>
      <c r="BW20" s="225"/>
      <c r="BX20" s="164"/>
      <c r="BY20" s="166"/>
      <c r="BZ20" s="225"/>
      <c r="CA20" s="225"/>
      <c r="CB20" s="225"/>
      <c r="CC20" s="164"/>
      <c r="CD20" s="166"/>
      <c r="CE20" s="225"/>
      <c r="CF20" s="225"/>
      <c r="CG20" s="225"/>
      <c r="CH20" s="225"/>
      <c r="CI20" s="164"/>
      <c r="CJ20" s="166"/>
      <c r="CK20" s="225"/>
      <c r="CL20" s="225"/>
      <c r="CM20" s="225"/>
      <c r="CN20" s="225"/>
      <c r="CO20" s="164"/>
      <c r="CP20" s="166"/>
      <c r="CQ20" s="225"/>
      <c r="CR20" s="225"/>
      <c r="CS20" s="225"/>
      <c r="CT20" s="225"/>
      <c r="CU20" s="225"/>
      <c r="CV20" s="225"/>
      <c r="CW20" s="164"/>
      <c r="CX20" s="166"/>
      <c r="CY20" s="225"/>
      <c r="CZ20" s="225"/>
      <c r="DA20" s="225"/>
      <c r="DB20" s="225"/>
      <c r="DC20" s="225"/>
      <c r="DD20" s="225"/>
      <c r="DE20" s="164"/>
      <c r="DF20" s="166" t="s">
        <v>518</v>
      </c>
      <c r="DG20" s="225"/>
      <c r="DH20" s="225"/>
      <c r="DI20" s="225"/>
      <c r="DJ20" s="225"/>
      <c r="DK20" s="225"/>
      <c r="DL20" s="225"/>
      <c r="DM20" s="164"/>
      <c r="DN20" s="278" t="s">
        <v>536</v>
      </c>
      <c r="DO20" s="99"/>
      <c r="DP20" s="99"/>
      <c r="DQ20" s="99"/>
      <c r="DR20" s="99"/>
      <c r="DS20" s="99"/>
      <c r="DT20" s="99"/>
      <c r="DU20" s="283"/>
      <c r="DV20" s="278" t="s">
        <v>538</v>
      </c>
      <c r="DW20" s="99"/>
      <c r="DX20" s="99"/>
      <c r="DY20" s="99"/>
      <c r="DZ20" s="99"/>
      <c r="EA20" s="99"/>
      <c r="EB20" s="99"/>
      <c r="EC20" s="283"/>
      <c r="ED20" s="225"/>
      <c r="EE20" s="225"/>
      <c r="EF20" s="225"/>
      <c r="EG20" s="225"/>
      <c r="EH20" s="225"/>
      <c r="EI20" s="225"/>
      <c r="EJ20" s="225"/>
      <c r="EK20" s="225"/>
    </row>
    <row r="21" spans="1:141" s="28" customFormat="1" ht="13.8" thickBot="1" x14ac:dyDescent="0.3">
      <c r="A21" s="160">
        <v>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6">
        <v>2</v>
      </c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>
        <v>3</v>
      </c>
      <c r="AM21" s="156"/>
      <c r="AN21" s="156"/>
      <c r="AO21" s="156"/>
      <c r="AP21" s="156"/>
      <c r="AQ21" s="156"/>
      <c r="AR21" s="156"/>
      <c r="AS21" s="156"/>
      <c r="AT21" s="156">
        <v>4</v>
      </c>
      <c r="AU21" s="156"/>
      <c r="AV21" s="156"/>
      <c r="AW21" s="156"/>
      <c r="AX21" s="156"/>
      <c r="AY21" s="156">
        <v>5</v>
      </c>
      <c r="AZ21" s="156"/>
      <c r="BA21" s="156"/>
      <c r="BB21" s="156"/>
      <c r="BC21" s="156"/>
      <c r="BD21" s="156">
        <v>6</v>
      </c>
      <c r="BE21" s="156"/>
      <c r="BF21" s="156"/>
      <c r="BG21" s="156"/>
      <c r="BH21" s="156"/>
      <c r="BI21" s="156"/>
      <c r="BJ21" s="156"/>
      <c r="BK21" s="156">
        <v>7</v>
      </c>
      <c r="BL21" s="156"/>
      <c r="BM21" s="156"/>
      <c r="BN21" s="156"/>
      <c r="BO21" s="156"/>
      <c r="BP21" s="156"/>
      <c r="BQ21" s="156"/>
      <c r="BR21" s="156"/>
      <c r="BS21" s="156">
        <v>8</v>
      </c>
      <c r="BT21" s="156"/>
      <c r="BU21" s="156"/>
      <c r="BV21" s="156"/>
      <c r="BW21" s="156"/>
      <c r="BX21" s="156"/>
      <c r="BY21" s="156">
        <v>9</v>
      </c>
      <c r="BZ21" s="156"/>
      <c r="CA21" s="156"/>
      <c r="CB21" s="156"/>
      <c r="CC21" s="156"/>
      <c r="CD21" s="156">
        <v>10</v>
      </c>
      <c r="CE21" s="156"/>
      <c r="CF21" s="156"/>
      <c r="CG21" s="156"/>
      <c r="CH21" s="156"/>
      <c r="CI21" s="156"/>
      <c r="CJ21" s="156">
        <v>11</v>
      </c>
      <c r="CK21" s="156"/>
      <c r="CL21" s="156"/>
      <c r="CM21" s="156"/>
      <c r="CN21" s="156"/>
      <c r="CO21" s="156"/>
      <c r="CP21" s="156">
        <v>12</v>
      </c>
      <c r="CQ21" s="156"/>
      <c r="CR21" s="156"/>
      <c r="CS21" s="156"/>
      <c r="CT21" s="156"/>
      <c r="CU21" s="156"/>
      <c r="CV21" s="156"/>
      <c r="CW21" s="156"/>
      <c r="CX21" s="156">
        <v>13</v>
      </c>
      <c r="CY21" s="156"/>
      <c r="CZ21" s="156"/>
      <c r="DA21" s="156"/>
      <c r="DB21" s="156"/>
      <c r="DC21" s="156"/>
      <c r="DD21" s="156"/>
      <c r="DE21" s="156"/>
      <c r="DF21" s="156">
        <v>14</v>
      </c>
      <c r="DG21" s="156"/>
      <c r="DH21" s="156"/>
      <c r="DI21" s="156"/>
      <c r="DJ21" s="156"/>
      <c r="DK21" s="156"/>
      <c r="DL21" s="156"/>
      <c r="DM21" s="156"/>
      <c r="DN21" s="156">
        <v>15</v>
      </c>
      <c r="DO21" s="156"/>
      <c r="DP21" s="156"/>
      <c r="DQ21" s="156"/>
      <c r="DR21" s="156"/>
      <c r="DS21" s="156"/>
      <c r="DT21" s="156"/>
      <c r="DU21" s="156"/>
      <c r="DV21" s="156">
        <v>16</v>
      </c>
      <c r="DW21" s="156"/>
      <c r="DX21" s="156"/>
      <c r="DY21" s="156"/>
      <c r="DZ21" s="156"/>
      <c r="EA21" s="156"/>
      <c r="EB21" s="156"/>
      <c r="EC21" s="156"/>
      <c r="ED21" s="156">
        <v>17</v>
      </c>
      <c r="EE21" s="156"/>
      <c r="EF21" s="156"/>
      <c r="EG21" s="156"/>
      <c r="EH21" s="156"/>
      <c r="EI21" s="156"/>
      <c r="EJ21" s="156"/>
      <c r="EK21" s="157"/>
    </row>
    <row r="22" spans="1:141" s="28" customFormat="1" ht="15" customHeight="1" x14ac:dyDescent="0.25">
      <c r="A22" s="109" t="s">
        <v>416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97" t="s">
        <v>43</v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238" t="s">
        <v>1158</v>
      </c>
      <c r="AM22" s="238"/>
      <c r="AN22" s="238"/>
      <c r="AO22" s="238"/>
      <c r="AP22" s="238"/>
      <c r="AQ22" s="238"/>
      <c r="AR22" s="238"/>
      <c r="AS22" s="238"/>
      <c r="AT22" s="97" t="s">
        <v>1162</v>
      </c>
      <c r="AU22" s="97"/>
      <c r="AV22" s="97"/>
      <c r="AW22" s="97"/>
      <c r="AX22" s="340"/>
      <c r="AY22" s="93" t="s">
        <v>44</v>
      </c>
      <c r="AZ22" s="94"/>
      <c r="BA22" s="94"/>
      <c r="BB22" s="94"/>
      <c r="BC22" s="94"/>
      <c r="BD22" s="158"/>
      <c r="BE22" s="158"/>
      <c r="BF22" s="158"/>
      <c r="BG22" s="158"/>
      <c r="BH22" s="158"/>
      <c r="BI22" s="158"/>
      <c r="BJ22" s="158"/>
      <c r="BK22" s="295" t="s">
        <v>43</v>
      </c>
      <c r="BL22" s="295"/>
      <c r="BM22" s="295"/>
      <c r="BN22" s="295"/>
      <c r="BO22" s="295"/>
      <c r="BP22" s="295"/>
      <c r="BQ22" s="295"/>
      <c r="BR22" s="295"/>
      <c r="BS22" s="94" t="s">
        <v>43</v>
      </c>
      <c r="BT22" s="94"/>
      <c r="BU22" s="94"/>
      <c r="BV22" s="94"/>
      <c r="BW22" s="94"/>
      <c r="BX22" s="94"/>
      <c r="BY22" s="94" t="s">
        <v>43</v>
      </c>
      <c r="BZ22" s="94"/>
      <c r="CA22" s="94"/>
      <c r="CB22" s="94"/>
      <c r="CC22" s="94"/>
      <c r="CD22" s="295" t="s">
        <v>43</v>
      </c>
      <c r="CE22" s="295"/>
      <c r="CF22" s="295"/>
      <c r="CG22" s="295"/>
      <c r="CH22" s="295"/>
      <c r="CI22" s="295"/>
      <c r="CJ22" s="295" t="s">
        <v>43</v>
      </c>
      <c r="CK22" s="295"/>
      <c r="CL22" s="295"/>
      <c r="CM22" s="295"/>
      <c r="CN22" s="295"/>
      <c r="CO22" s="295"/>
      <c r="CP22" s="295" t="s">
        <v>43</v>
      </c>
      <c r="CQ22" s="295"/>
      <c r="CR22" s="295"/>
      <c r="CS22" s="295"/>
      <c r="CT22" s="295"/>
      <c r="CU22" s="295"/>
      <c r="CV22" s="295"/>
      <c r="CW22" s="295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295" t="s">
        <v>43</v>
      </c>
      <c r="DO22" s="295"/>
      <c r="DP22" s="295"/>
      <c r="DQ22" s="295"/>
      <c r="DR22" s="295"/>
      <c r="DS22" s="295"/>
      <c r="DT22" s="295"/>
      <c r="DU22" s="295"/>
      <c r="DV22" s="295" t="s">
        <v>43</v>
      </c>
      <c r="DW22" s="295"/>
      <c r="DX22" s="295"/>
      <c r="DY22" s="295"/>
      <c r="DZ22" s="295"/>
      <c r="EA22" s="295"/>
      <c r="EB22" s="295"/>
      <c r="EC22" s="295"/>
      <c r="ED22" s="295" t="s">
        <v>43</v>
      </c>
      <c r="EE22" s="295"/>
      <c r="EF22" s="295"/>
      <c r="EG22" s="295"/>
      <c r="EH22" s="295"/>
      <c r="EI22" s="295"/>
      <c r="EJ22" s="295"/>
      <c r="EK22" s="297"/>
    </row>
    <row r="23" spans="1:141" s="28" customFormat="1" ht="13.2" x14ac:dyDescent="0.25">
      <c r="A23" s="136" t="s">
        <v>139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38" t="s">
        <v>1158</v>
      </c>
      <c r="AM23" s="238"/>
      <c r="AN23" s="238"/>
      <c r="AO23" s="238"/>
      <c r="AP23" s="238"/>
      <c r="AQ23" s="238"/>
      <c r="AR23" s="238"/>
      <c r="AS23" s="238"/>
      <c r="AT23" s="97" t="s">
        <v>1162</v>
      </c>
      <c r="AU23" s="97"/>
      <c r="AV23" s="97"/>
      <c r="AW23" s="97"/>
      <c r="AX23" s="340"/>
      <c r="AY23" s="96" t="s">
        <v>424</v>
      </c>
      <c r="AZ23" s="97"/>
      <c r="BA23" s="97"/>
      <c r="BB23" s="97"/>
      <c r="BC23" s="97"/>
      <c r="BD23" s="129"/>
      <c r="BE23" s="129"/>
      <c r="BF23" s="129"/>
      <c r="BG23" s="129"/>
      <c r="BH23" s="129"/>
      <c r="BI23" s="129"/>
      <c r="BJ23" s="129"/>
      <c r="BK23" s="227"/>
      <c r="BL23" s="227"/>
      <c r="BM23" s="227"/>
      <c r="BN23" s="227"/>
      <c r="BO23" s="227"/>
      <c r="BP23" s="227"/>
      <c r="BQ23" s="227"/>
      <c r="BR23" s="227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3.2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38"/>
      <c r="AM24" s="238"/>
      <c r="AN24" s="238"/>
      <c r="AO24" s="238"/>
      <c r="AP24" s="238"/>
      <c r="AQ24" s="238"/>
      <c r="AR24" s="238"/>
      <c r="AS24" s="238"/>
      <c r="AT24" s="97"/>
      <c r="AU24" s="97"/>
      <c r="AV24" s="97"/>
      <c r="AW24" s="97"/>
      <c r="AX24" s="340"/>
      <c r="AY24" s="96"/>
      <c r="AZ24" s="97"/>
      <c r="BA24" s="97"/>
      <c r="BB24" s="97"/>
      <c r="BC24" s="97"/>
      <c r="BD24" s="129"/>
      <c r="BE24" s="129"/>
      <c r="BF24" s="129"/>
      <c r="BG24" s="129"/>
      <c r="BH24" s="129"/>
      <c r="BI24" s="129"/>
      <c r="BJ24" s="129"/>
      <c r="BK24" s="227"/>
      <c r="BL24" s="227"/>
      <c r="BM24" s="227"/>
      <c r="BN24" s="227"/>
      <c r="BO24" s="227"/>
      <c r="BP24" s="227"/>
      <c r="BQ24" s="227"/>
      <c r="BR24" s="227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7"/>
      <c r="CE24" s="227"/>
      <c r="CF24" s="227"/>
      <c r="CG24" s="227"/>
      <c r="CH24" s="227"/>
      <c r="CI24" s="227"/>
      <c r="CJ24" s="227"/>
      <c r="CK24" s="227"/>
      <c r="CL24" s="227"/>
      <c r="CM24" s="227"/>
      <c r="CN24" s="227"/>
      <c r="CO24" s="227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5" customHeight="1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38" t="s">
        <v>1158</v>
      </c>
      <c r="AM25" s="238"/>
      <c r="AN25" s="238"/>
      <c r="AO25" s="238"/>
      <c r="AP25" s="238"/>
      <c r="AQ25" s="238"/>
      <c r="AR25" s="238"/>
      <c r="AS25" s="238"/>
      <c r="AT25" s="97" t="s">
        <v>1162</v>
      </c>
      <c r="AU25" s="97"/>
      <c r="AV25" s="97"/>
      <c r="AW25" s="97"/>
      <c r="AX25" s="340"/>
      <c r="AY25" s="96"/>
      <c r="AZ25" s="97"/>
      <c r="BA25" s="97"/>
      <c r="BB25" s="97"/>
      <c r="BC25" s="97"/>
      <c r="BD25" s="129"/>
      <c r="BE25" s="129"/>
      <c r="BF25" s="129"/>
      <c r="BG25" s="129"/>
      <c r="BH25" s="129"/>
      <c r="BI25" s="129"/>
      <c r="BJ25" s="129"/>
      <c r="BK25" s="227"/>
      <c r="BL25" s="227"/>
      <c r="BM25" s="227"/>
      <c r="BN25" s="227"/>
      <c r="BO25" s="227"/>
      <c r="BP25" s="227"/>
      <c r="BQ25" s="227"/>
      <c r="BR25" s="227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5" customHeight="1" x14ac:dyDescent="0.25">
      <c r="A26" s="109" t="s">
        <v>417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97" t="s">
        <v>43</v>
      </c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238" t="s">
        <v>1159</v>
      </c>
      <c r="AM26" s="238"/>
      <c r="AN26" s="238"/>
      <c r="AO26" s="238"/>
      <c r="AP26" s="238"/>
      <c r="AQ26" s="238"/>
      <c r="AR26" s="238"/>
      <c r="AS26" s="238"/>
      <c r="AT26" s="97" t="s">
        <v>1163</v>
      </c>
      <c r="AU26" s="97"/>
      <c r="AV26" s="97"/>
      <c r="AW26" s="97"/>
      <c r="AX26" s="340"/>
      <c r="AY26" s="96" t="s">
        <v>45</v>
      </c>
      <c r="AZ26" s="97"/>
      <c r="BA26" s="97"/>
      <c r="BB26" s="97"/>
      <c r="BC26" s="97"/>
      <c r="BD26" s="129"/>
      <c r="BE26" s="129"/>
      <c r="BF26" s="129"/>
      <c r="BG26" s="129"/>
      <c r="BH26" s="129"/>
      <c r="BI26" s="129"/>
      <c r="BJ26" s="129"/>
      <c r="BK26" s="238" t="s">
        <v>43</v>
      </c>
      <c r="BL26" s="238"/>
      <c r="BM26" s="238"/>
      <c r="BN26" s="238"/>
      <c r="BO26" s="238"/>
      <c r="BP26" s="238"/>
      <c r="BQ26" s="238"/>
      <c r="BR26" s="238"/>
      <c r="BS26" s="97" t="s">
        <v>43</v>
      </c>
      <c r="BT26" s="97"/>
      <c r="BU26" s="97"/>
      <c r="BV26" s="97"/>
      <c r="BW26" s="97"/>
      <c r="BX26" s="97"/>
      <c r="BY26" s="97" t="s">
        <v>43</v>
      </c>
      <c r="BZ26" s="97"/>
      <c r="CA26" s="97"/>
      <c r="CB26" s="97"/>
      <c r="CC26" s="97"/>
      <c r="CD26" s="238" t="s">
        <v>43</v>
      </c>
      <c r="CE26" s="238"/>
      <c r="CF26" s="238"/>
      <c r="CG26" s="238"/>
      <c r="CH26" s="238"/>
      <c r="CI26" s="238"/>
      <c r="CJ26" s="238" t="s">
        <v>43</v>
      </c>
      <c r="CK26" s="238"/>
      <c r="CL26" s="238"/>
      <c r="CM26" s="238"/>
      <c r="CN26" s="238"/>
      <c r="CO26" s="238"/>
      <c r="CP26" s="238" t="s">
        <v>43</v>
      </c>
      <c r="CQ26" s="238"/>
      <c r="CR26" s="238"/>
      <c r="CS26" s="238"/>
      <c r="CT26" s="238"/>
      <c r="CU26" s="238"/>
      <c r="CV26" s="238"/>
      <c r="CW26" s="238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238" t="s">
        <v>43</v>
      </c>
      <c r="DO26" s="238"/>
      <c r="DP26" s="238"/>
      <c r="DQ26" s="238"/>
      <c r="DR26" s="238"/>
      <c r="DS26" s="238"/>
      <c r="DT26" s="238"/>
      <c r="DU26" s="238"/>
      <c r="DV26" s="238" t="s">
        <v>43</v>
      </c>
      <c r="DW26" s="238"/>
      <c r="DX26" s="238"/>
      <c r="DY26" s="238"/>
      <c r="DZ26" s="238"/>
      <c r="EA26" s="238"/>
      <c r="EB26" s="238"/>
      <c r="EC26" s="238"/>
      <c r="ED26" s="238" t="s">
        <v>43</v>
      </c>
      <c r="EE26" s="238"/>
      <c r="EF26" s="238"/>
      <c r="EG26" s="238"/>
      <c r="EH26" s="238"/>
      <c r="EI26" s="238"/>
      <c r="EJ26" s="238"/>
      <c r="EK26" s="300"/>
    </row>
    <row r="27" spans="1:141" s="28" customFormat="1" ht="13.2" x14ac:dyDescent="0.25">
      <c r="A27" s="136" t="s">
        <v>139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38" t="s">
        <v>1159</v>
      </c>
      <c r="AM27" s="238"/>
      <c r="AN27" s="238"/>
      <c r="AO27" s="238"/>
      <c r="AP27" s="238"/>
      <c r="AQ27" s="238"/>
      <c r="AR27" s="238"/>
      <c r="AS27" s="238"/>
      <c r="AT27" s="97" t="s">
        <v>1163</v>
      </c>
      <c r="AU27" s="97"/>
      <c r="AV27" s="97"/>
      <c r="AW27" s="97"/>
      <c r="AX27" s="340"/>
      <c r="AY27" s="96" t="s">
        <v>425</v>
      </c>
      <c r="AZ27" s="97"/>
      <c r="BA27" s="97"/>
      <c r="BB27" s="97"/>
      <c r="BC27" s="97"/>
      <c r="BD27" s="129"/>
      <c r="BE27" s="129"/>
      <c r="BF27" s="129"/>
      <c r="BG27" s="129"/>
      <c r="BH27" s="129"/>
      <c r="BI27" s="129"/>
      <c r="BJ27" s="129"/>
      <c r="BK27" s="227"/>
      <c r="BL27" s="227"/>
      <c r="BM27" s="227"/>
      <c r="BN27" s="227"/>
      <c r="BO27" s="227"/>
      <c r="BP27" s="227"/>
      <c r="BQ27" s="227"/>
      <c r="BR27" s="227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3.2" x14ac:dyDescent="0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38"/>
      <c r="AM28" s="238"/>
      <c r="AN28" s="238"/>
      <c r="AO28" s="238"/>
      <c r="AP28" s="238"/>
      <c r="AQ28" s="238"/>
      <c r="AR28" s="238"/>
      <c r="AS28" s="238"/>
      <c r="AT28" s="97"/>
      <c r="AU28" s="97"/>
      <c r="AV28" s="97"/>
      <c r="AW28" s="97"/>
      <c r="AX28" s="340"/>
      <c r="AY28" s="96"/>
      <c r="AZ28" s="97"/>
      <c r="BA28" s="97"/>
      <c r="BB28" s="97"/>
      <c r="BC28" s="97"/>
      <c r="BD28" s="129"/>
      <c r="BE28" s="129"/>
      <c r="BF28" s="129"/>
      <c r="BG28" s="129"/>
      <c r="BH28" s="129"/>
      <c r="BI28" s="129"/>
      <c r="BJ28" s="129"/>
      <c r="BK28" s="227"/>
      <c r="BL28" s="227"/>
      <c r="BM28" s="227"/>
      <c r="BN28" s="227"/>
      <c r="BO28" s="227"/>
      <c r="BP28" s="227"/>
      <c r="BQ28" s="227"/>
      <c r="BR28" s="227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5" customHeight="1" x14ac:dyDescent="0.2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38" t="s">
        <v>1159</v>
      </c>
      <c r="AM29" s="238"/>
      <c r="AN29" s="238"/>
      <c r="AO29" s="238"/>
      <c r="AP29" s="238"/>
      <c r="AQ29" s="238"/>
      <c r="AR29" s="238"/>
      <c r="AS29" s="238"/>
      <c r="AT29" s="97" t="s">
        <v>1163</v>
      </c>
      <c r="AU29" s="97"/>
      <c r="AV29" s="97"/>
      <c r="AW29" s="97"/>
      <c r="AX29" s="340"/>
      <c r="AY29" s="96"/>
      <c r="AZ29" s="97"/>
      <c r="BA29" s="97"/>
      <c r="BB29" s="97"/>
      <c r="BC29" s="97"/>
      <c r="BD29" s="129"/>
      <c r="BE29" s="129"/>
      <c r="BF29" s="129"/>
      <c r="BG29" s="129"/>
      <c r="BH29" s="129"/>
      <c r="BI29" s="129"/>
      <c r="BJ29" s="129"/>
      <c r="BK29" s="227"/>
      <c r="BL29" s="227"/>
      <c r="BM29" s="227"/>
      <c r="BN29" s="227"/>
      <c r="BO29" s="227"/>
      <c r="BP29" s="227"/>
      <c r="BQ29" s="227"/>
      <c r="BR29" s="227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3.2" x14ac:dyDescent="0.25">
      <c r="A30" s="128" t="s">
        <v>418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97" t="s">
        <v>43</v>
      </c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238" t="s">
        <v>1161</v>
      </c>
      <c r="AM30" s="238"/>
      <c r="AN30" s="238"/>
      <c r="AO30" s="238"/>
      <c r="AP30" s="238"/>
      <c r="AQ30" s="238"/>
      <c r="AR30" s="238"/>
      <c r="AS30" s="238"/>
      <c r="AT30" s="97" t="s">
        <v>1164</v>
      </c>
      <c r="AU30" s="97"/>
      <c r="AV30" s="97"/>
      <c r="AW30" s="97"/>
      <c r="AX30" s="340"/>
      <c r="AY30" s="96" t="s">
        <v>174</v>
      </c>
      <c r="AZ30" s="97"/>
      <c r="BA30" s="97"/>
      <c r="BB30" s="97"/>
      <c r="BC30" s="97"/>
      <c r="BD30" s="129"/>
      <c r="BE30" s="129"/>
      <c r="BF30" s="129"/>
      <c r="BG30" s="129"/>
      <c r="BH30" s="129"/>
      <c r="BI30" s="129"/>
      <c r="BJ30" s="129"/>
      <c r="BK30" s="238" t="s">
        <v>43</v>
      </c>
      <c r="BL30" s="238"/>
      <c r="BM30" s="238"/>
      <c r="BN30" s="238"/>
      <c r="BO30" s="238"/>
      <c r="BP30" s="238"/>
      <c r="BQ30" s="238"/>
      <c r="BR30" s="238"/>
      <c r="BS30" s="97" t="s">
        <v>43</v>
      </c>
      <c r="BT30" s="97"/>
      <c r="BU30" s="97"/>
      <c r="BV30" s="97"/>
      <c r="BW30" s="97"/>
      <c r="BX30" s="97"/>
      <c r="BY30" s="97" t="s">
        <v>43</v>
      </c>
      <c r="BZ30" s="97"/>
      <c r="CA30" s="97"/>
      <c r="CB30" s="97"/>
      <c r="CC30" s="97"/>
      <c r="CD30" s="238" t="s">
        <v>43</v>
      </c>
      <c r="CE30" s="238"/>
      <c r="CF30" s="238"/>
      <c r="CG30" s="238"/>
      <c r="CH30" s="238"/>
      <c r="CI30" s="238"/>
      <c r="CJ30" s="238" t="s">
        <v>43</v>
      </c>
      <c r="CK30" s="238"/>
      <c r="CL30" s="238"/>
      <c r="CM30" s="238"/>
      <c r="CN30" s="238"/>
      <c r="CO30" s="238"/>
      <c r="CP30" s="238" t="s">
        <v>43</v>
      </c>
      <c r="CQ30" s="238"/>
      <c r="CR30" s="238"/>
      <c r="CS30" s="238"/>
      <c r="CT30" s="238"/>
      <c r="CU30" s="238"/>
      <c r="CV30" s="238"/>
      <c r="CW30" s="238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238" t="s">
        <v>43</v>
      </c>
      <c r="DO30" s="238"/>
      <c r="DP30" s="238"/>
      <c r="DQ30" s="238"/>
      <c r="DR30" s="238"/>
      <c r="DS30" s="238"/>
      <c r="DT30" s="238"/>
      <c r="DU30" s="238"/>
      <c r="DV30" s="238" t="s">
        <v>43</v>
      </c>
      <c r="DW30" s="238"/>
      <c r="DX30" s="238"/>
      <c r="DY30" s="238"/>
      <c r="DZ30" s="238"/>
      <c r="EA30" s="238"/>
      <c r="EB30" s="238"/>
      <c r="EC30" s="238"/>
      <c r="ED30" s="238" t="s">
        <v>43</v>
      </c>
      <c r="EE30" s="238"/>
      <c r="EF30" s="238"/>
      <c r="EG30" s="238"/>
      <c r="EH30" s="238"/>
      <c r="EI30" s="238"/>
      <c r="EJ30" s="238"/>
      <c r="EK30" s="300"/>
    </row>
    <row r="31" spans="1:141" s="28" customFormat="1" ht="13.2" x14ac:dyDescent="0.25">
      <c r="A31" s="110" t="s">
        <v>419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238"/>
      <c r="AM31" s="238"/>
      <c r="AN31" s="238"/>
      <c r="AO31" s="238"/>
      <c r="AP31" s="238"/>
      <c r="AQ31" s="238"/>
      <c r="AR31" s="238"/>
      <c r="AS31" s="238"/>
      <c r="AT31" s="97"/>
      <c r="AU31" s="97"/>
      <c r="AV31" s="97"/>
      <c r="AW31" s="97"/>
      <c r="AX31" s="340"/>
      <c r="AY31" s="96"/>
      <c r="AZ31" s="97"/>
      <c r="BA31" s="97"/>
      <c r="BB31" s="97"/>
      <c r="BC31" s="97"/>
      <c r="BD31" s="129"/>
      <c r="BE31" s="129"/>
      <c r="BF31" s="129"/>
      <c r="BG31" s="129"/>
      <c r="BH31" s="129"/>
      <c r="BI31" s="129"/>
      <c r="BJ31" s="129"/>
      <c r="BK31" s="238"/>
      <c r="BL31" s="238"/>
      <c r="BM31" s="238"/>
      <c r="BN31" s="238"/>
      <c r="BO31" s="238"/>
      <c r="BP31" s="238"/>
      <c r="BQ31" s="238"/>
      <c r="BR31" s="238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300"/>
    </row>
    <row r="32" spans="1:141" s="28" customFormat="1" ht="13.2" x14ac:dyDescent="0.25">
      <c r="A32" s="136" t="s">
        <v>139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38" t="s">
        <v>1161</v>
      </c>
      <c r="AM32" s="238"/>
      <c r="AN32" s="238"/>
      <c r="AO32" s="238"/>
      <c r="AP32" s="238"/>
      <c r="AQ32" s="238"/>
      <c r="AR32" s="238"/>
      <c r="AS32" s="238"/>
      <c r="AT32" s="97" t="s">
        <v>1164</v>
      </c>
      <c r="AU32" s="97"/>
      <c r="AV32" s="97"/>
      <c r="AW32" s="97"/>
      <c r="AX32" s="340"/>
      <c r="AY32" s="96" t="s">
        <v>426</v>
      </c>
      <c r="AZ32" s="97"/>
      <c r="BA32" s="97"/>
      <c r="BB32" s="97"/>
      <c r="BC32" s="97"/>
      <c r="BD32" s="129"/>
      <c r="BE32" s="129"/>
      <c r="BF32" s="129"/>
      <c r="BG32" s="129"/>
      <c r="BH32" s="129"/>
      <c r="BI32" s="129"/>
      <c r="BJ32" s="129"/>
      <c r="BK32" s="227"/>
      <c r="BL32" s="227"/>
      <c r="BM32" s="227"/>
      <c r="BN32" s="227"/>
      <c r="BO32" s="227"/>
      <c r="BP32" s="227"/>
      <c r="BQ32" s="227"/>
      <c r="BR32" s="227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7"/>
      <c r="CE32" s="227"/>
      <c r="CF32" s="227"/>
      <c r="CG32" s="227"/>
      <c r="CH32" s="227"/>
      <c r="CI32" s="227"/>
      <c r="CJ32" s="227"/>
      <c r="CK32" s="227"/>
      <c r="CL32" s="227"/>
      <c r="CM32" s="227"/>
      <c r="CN32" s="227"/>
      <c r="CO32" s="227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3.2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38"/>
      <c r="AM33" s="238"/>
      <c r="AN33" s="238"/>
      <c r="AO33" s="238"/>
      <c r="AP33" s="238"/>
      <c r="AQ33" s="238"/>
      <c r="AR33" s="238"/>
      <c r="AS33" s="238"/>
      <c r="AT33" s="97"/>
      <c r="AU33" s="97"/>
      <c r="AV33" s="97"/>
      <c r="AW33" s="97"/>
      <c r="AX33" s="340"/>
      <c r="AY33" s="96"/>
      <c r="AZ33" s="97"/>
      <c r="BA33" s="97"/>
      <c r="BB33" s="97"/>
      <c r="BC33" s="97"/>
      <c r="BD33" s="129"/>
      <c r="BE33" s="129"/>
      <c r="BF33" s="129"/>
      <c r="BG33" s="129"/>
      <c r="BH33" s="129"/>
      <c r="BI33" s="129"/>
      <c r="BJ33" s="129"/>
      <c r="BK33" s="227"/>
      <c r="BL33" s="227"/>
      <c r="BM33" s="227"/>
      <c r="BN33" s="227"/>
      <c r="BO33" s="227"/>
      <c r="BP33" s="227"/>
      <c r="BQ33" s="227"/>
      <c r="BR33" s="227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7"/>
      <c r="CE33" s="227"/>
      <c r="CF33" s="227"/>
      <c r="CG33" s="227"/>
      <c r="CH33" s="227"/>
      <c r="CI33" s="227"/>
      <c r="CJ33" s="227"/>
      <c r="CK33" s="227"/>
      <c r="CL33" s="227"/>
      <c r="CM33" s="227"/>
      <c r="CN33" s="227"/>
      <c r="CO33" s="227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5" customHeight="1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38" t="s">
        <v>1161</v>
      </c>
      <c r="AM34" s="238"/>
      <c r="AN34" s="238"/>
      <c r="AO34" s="238"/>
      <c r="AP34" s="238"/>
      <c r="AQ34" s="238"/>
      <c r="AR34" s="238"/>
      <c r="AS34" s="238"/>
      <c r="AT34" s="97" t="s">
        <v>1164</v>
      </c>
      <c r="AU34" s="97"/>
      <c r="AV34" s="97"/>
      <c r="AW34" s="97"/>
      <c r="AX34" s="340"/>
      <c r="AY34" s="96"/>
      <c r="AZ34" s="97"/>
      <c r="BA34" s="97"/>
      <c r="BB34" s="97"/>
      <c r="BC34" s="97"/>
      <c r="BD34" s="129"/>
      <c r="BE34" s="129"/>
      <c r="BF34" s="129"/>
      <c r="BG34" s="129"/>
      <c r="BH34" s="129"/>
      <c r="BI34" s="129"/>
      <c r="BJ34" s="129"/>
      <c r="BK34" s="227"/>
      <c r="BL34" s="227"/>
      <c r="BM34" s="227"/>
      <c r="BN34" s="227"/>
      <c r="BO34" s="227"/>
      <c r="BP34" s="227"/>
      <c r="BQ34" s="227"/>
      <c r="BR34" s="227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28" customFormat="1" ht="13.2" x14ac:dyDescent="0.25">
      <c r="A35" s="128" t="s">
        <v>539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97" t="s">
        <v>43</v>
      </c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238" t="s">
        <v>1159</v>
      </c>
      <c r="AM35" s="238"/>
      <c r="AN35" s="238"/>
      <c r="AO35" s="238"/>
      <c r="AP35" s="238"/>
      <c r="AQ35" s="238"/>
      <c r="AR35" s="238"/>
      <c r="AS35" s="238"/>
      <c r="AT35" s="97" t="s">
        <v>1163</v>
      </c>
      <c r="AU35" s="97"/>
      <c r="AV35" s="97"/>
      <c r="AW35" s="97"/>
      <c r="AX35" s="340"/>
      <c r="AY35" s="96" t="s">
        <v>166</v>
      </c>
      <c r="AZ35" s="97"/>
      <c r="BA35" s="97"/>
      <c r="BB35" s="97"/>
      <c r="BC35" s="97"/>
      <c r="BD35" s="129"/>
      <c r="BE35" s="129"/>
      <c r="BF35" s="129"/>
      <c r="BG35" s="129"/>
      <c r="BH35" s="129"/>
      <c r="BI35" s="129"/>
      <c r="BJ35" s="129"/>
      <c r="BK35" s="238" t="s">
        <v>43</v>
      </c>
      <c r="BL35" s="238"/>
      <c r="BM35" s="238"/>
      <c r="BN35" s="238"/>
      <c r="BO35" s="238"/>
      <c r="BP35" s="238"/>
      <c r="BQ35" s="238"/>
      <c r="BR35" s="238"/>
      <c r="BS35" s="97" t="s">
        <v>43</v>
      </c>
      <c r="BT35" s="97"/>
      <c r="BU35" s="97"/>
      <c r="BV35" s="97"/>
      <c r="BW35" s="97"/>
      <c r="BX35" s="97"/>
      <c r="BY35" s="97" t="s">
        <v>43</v>
      </c>
      <c r="BZ35" s="97"/>
      <c r="CA35" s="97"/>
      <c r="CB35" s="97"/>
      <c r="CC35" s="97"/>
      <c r="CD35" s="238" t="s">
        <v>43</v>
      </c>
      <c r="CE35" s="238"/>
      <c r="CF35" s="238"/>
      <c r="CG35" s="238"/>
      <c r="CH35" s="238"/>
      <c r="CI35" s="238"/>
      <c r="CJ35" s="238" t="s">
        <v>43</v>
      </c>
      <c r="CK35" s="238"/>
      <c r="CL35" s="238"/>
      <c r="CM35" s="238"/>
      <c r="CN35" s="238"/>
      <c r="CO35" s="238"/>
      <c r="CP35" s="238" t="s">
        <v>43</v>
      </c>
      <c r="CQ35" s="238"/>
      <c r="CR35" s="238"/>
      <c r="CS35" s="238"/>
      <c r="CT35" s="238"/>
      <c r="CU35" s="238"/>
      <c r="CV35" s="238"/>
      <c r="CW35" s="238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238" t="s">
        <v>43</v>
      </c>
      <c r="DO35" s="238"/>
      <c r="DP35" s="238"/>
      <c r="DQ35" s="238"/>
      <c r="DR35" s="238"/>
      <c r="DS35" s="238"/>
      <c r="DT35" s="238"/>
      <c r="DU35" s="238"/>
      <c r="DV35" s="238" t="s">
        <v>43</v>
      </c>
      <c r="DW35" s="238"/>
      <c r="DX35" s="238"/>
      <c r="DY35" s="238"/>
      <c r="DZ35" s="238"/>
      <c r="EA35" s="238"/>
      <c r="EB35" s="238"/>
      <c r="EC35" s="238"/>
      <c r="ED35" s="238" t="s">
        <v>43</v>
      </c>
      <c r="EE35" s="238"/>
      <c r="EF35" s="238"/>
      <c r="EG35" s="238"/>
      <c r="EH35" s="238"/>
      <c r="EI35" s="238"/>
      <c r="EJ35" s="238"/>
      <c r="EK35" s="300"/>
    </row>
    <row r="36" spans="1:141" s="28" customFormat="1" ht="13.2" x14ac:dyDescent="0.25">
      <c r="A36" s="110" t="s">
        <v>32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238"/>
      <c r="AM36" s="238"/>
      <c r="AN36" s="238"/>
      <c r="AO36" s="238"/>
      <c r="AP36" s="238"/>
      <c r="AQ36" s="238"/>
      <c r="AR36" s="238"/>
      <c r="AS36" s="238"/>
      <c r="AT36" s="97"/>
      <c r="AU36" s="97"/>
      <c r="AV36" s="97"/>
      <c r="AW36" s="97"/>
      <c r="AX36" s="340"/>
      <c r="AY36" s="96"/>
      <c r="AZ36" s="97"/>
      <c r="BA36" s="97"/>
      <c r="BB36" s="97"/>
      <c r="BC36" s="97"/>
      <c r="BD36" s="129"/>
      <c r="BE36" s="129"/>
      <c r="BF36" s="129"/>
      <c r="BG36" s="129"/>
      <c r="BH36" s="129"/>
      <c r="BI36" s="129"/>
      <c r="BJ36" s="129"/>
      <c r="BK36" s="238"/>
      <c r="BL36" s="238"/>
      <c r="BM36" s="238"/>
      <c r="BN36" s="238"/>
      <c r="BO36" s="238"/>
      <c r="BP36" s="238"/>
      <c r="BQ36" s="238"/>
      <c r="BR36" s="238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300"/>
    </row>
    <row r="37" spans="1:141" s="28" customFormat="1" ht="13.2" x14ac:dyDescent="0.25">
      <c r="A37" s="136" t="s">
        <v>139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38" t="s">
        <v>1159</v>
      </c>
      <c r="AM37" s="238"/>
      <c r="AN37" s="238"/>
      <c r="AO37" s="238"/>
      <c r="AP37" s="238"/>
      <c r="AQ37" s="238"/>
      <c r="AR37" s="238"/>
      <c r="AS37" s="238"/>
      <c r="AT37" s="97" t="s">
        <v>1163</v>
      </c>
      <c r="AU37" s="97"/>
      <c r="AV37" s="97"/>
      <c r="AW37" s="97"/>
      <c r="AX37" s="340"/>
      <c r="AY37" s="96" t="s">
        <v>427</v>
      </c>
      <c r="AZ37" s="97"/>
      <c r="BA37" s="97"/>
      <c r="BB37" s="97"/>
      <c r="BC37" s="97"/>
      <c r="BD37" s="129"/>
      <c r="BE37" s="129"/>
      <c r="BF37" s="129"/>
      <c r="BG37" s="129"/>
      <c r="BH37" s="129"/>
      <c r="BI37" s="129"/>
      <c r="BJ37" s="129"/>
      <c r="BK37" s="227"/>
      <c r="BL37" s="227"/>
      <c r="BM37" s="227"/>
      <c r="BN37" s="227"/>
      <c r="BO37" s="227"/>
      <c r="BP37" s="227"/>
      <c r="BQ37" s="227"/>
      <c r="BR37" s="227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7"/>
      <c r="CE37" s="227"/>
      <c r="CF37" s="227"/>
      <c r="CG37" s="227"/>
      <c r="CH37" s="227"/>
      <c r="CI37" s="227"/>
      <c r="CJ37" s="227"/>
      <c r="CK37" s="227"/>
      <c r="CL37" s="227"/>
      <c r="CM37" s="227"/>
      <c r="CN37" s="227"/>
      <c r="CO37" s="227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3.2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38"/>
      <c r="AM38" s="238"/>
      <c r="AN38" s="238"/>
      <c r="AO38" s="238"/>
      <c r="AP38" s="238"/>
      <c r="AQ38" s="238"/>
      <c r="AR38" s="238"/>
      <c r="AS38" s="238"/>
      <c r="AT38" s="97"/>
      <c r="AU38" s="97"/>
      <c r="AV38" s="97"/>
      <c r="AW38" s="97"/>
      <c r="AX38" s="340"/>
      <c r="AY38" s="96"/>
      <c r="AZ38" s="97"/>
      <c r="BA38" s="97"/>
      <c r="BB38" s="97"/>
      <c r="BC38" s="97"/>
      <c r="BD38" s="129"/>
      <c r="BE38" s="129"/>
      <c r="BF38" s="129"/>
      <c r="BG38" s="129"/>
      <c r="BH38" s="129"/>
      <c r="BI38" s="129"/>
      <c r="BJ38" s="129"/>
      <c r="BK38" s="227"/>
      <c r="BL38" s="227"/>
      <c r="BM38" s="227"/>
      <c r="BN38" s="227"/>
      <c r="BO38" s="227"/>
      <c r="BP38" s="227"/>
      <c r="BQ38" s="227"/>
      <c r="BR38" s="227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8" customFormat="1" ht="15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38" t="s">
        <v>1159</v>
      </c>
      <c r="AM39" s="238"/>
      <c r="AN39" s="238"/>
      <c r="AO39" s="238"/>
      <c r="AP39" s="238"/>
      <c r="AQ39" s="238"/>
      <c r="AR39" s="238"/>
      <c r="AS39" s="238"/>
      <c r="AT39" s="97" t="s">
        <v>1163</v>
      </c>
      <c r="AU39" s="97"/>
      <c r="AV39" s="97"/>
      <c r="AW39" s="97"/>
      <c r="AX39" s="340"/>
      <c r="AY39" s="96"/>
      <c r="AZ39" s="97"/>
      <c r="BA39" s="97"/>
      <c r="BB39" s="97"/>
      <c r="BC39" s="97"/>
      <c r="BD39" s="129"/>
      <c r="BE39" s="129"/>
      <c r="BF39" s="129"/>
      <c r="BG39" s="129"/>
      <c r="BH39" s="129"/>
      <c r="BI39" s="129"/>
      <c r="BJ39" s="129"/>
      <c r="BK39" s="227"/>
      <c r="BL39" s="227"/>
      <c r="BM39" s="227"/>
      <c r="BN39" s="227"/>
      <c r="BO39" s="227"/>
      <c r="BP39" s="227"/>
      <c r="BQ39" s="227"/>
      <c r="BR39" s="227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7"/>
      <c r="CE39" s="227"/>
      <c r="CF39" s="227"/>
      <c r="CG39" s="227"/>
      <c r="CH39" s="227"/>
      <c r="CI39" s="227"/>
      <c r="CJ39" s="227"/>
      <c r="CK39" s="227"/>
      <c r="CL39" s="227"/>
      <c r="CM39" s="227"/>
      <c r="CN39" s="227"/>
      <c r="CO39" s="227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8" customFormat="1" ht="13.2" x14ac:dyDescent="0.25">
      <c r="A40" s="128" t="s">
        <v>540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97" t="s">
        <v>43</v>
      </c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238" t="s">
        <v>1160</v>
      </c>
      <c r="AM40" s="238"/>
      <c r="AN40" s="238"/>
      <c r="AO40" s="238"/>
      <c r="AP40" s="238"/>
      <c r="AQ40" s="238"/>
      <c r="AR40" s="238"/>
      <c r="AS40" s="238"/>
      <c r="AT40" s="97" t="s">
        <v>1165</v>
      </c>
      <c r="AU40" s="97"/>
      <c r="AV40" s="97"/>
      <c r="AW40" s="97"/>
      <c r="AX40" s="340"/>
      <c r="AY40" s="96" t="s">
        <v>164</v>
      </c>
      <c r="AZ40" s="97"/>
      <c r="BA40" s="97"/>
      <c r="BB40" s="97"/>
      <c r="BC40" s="97"/>
      <c r="BD40" s="129"/>
      <c r="BE40" s="129"/>
      <c r="BF40" s="129"/>
      <c r="BG40" s="129"/>
      <c r="BH40" s="129"/>
      <c r="BI40" s="129"/>
      <c r="BJ40" s="129"/>
      <c r="BK40" s="238" t="s">
        <v>43</v>
      </c>
      <c r="BL40" s="238"/>
      <c r="BM40" s="238"/>
      <c r="BN40" s="238"/>
      <c r="BO40" s="238"/>
      <c r="BP40" s="238"/>
      <c r="BQ40" s="238"/>
      <c r="BR40" s="238"/>
      <c r="BS40" s="97" t="s">
        <v>43</v>
      </c>
      <c r="BT40" s="97"/>
      <c r="BU40" s="97"/>
      <c r="BV40" s="97"/>
      <c r="BW40" s="97"/>
      <c r="BX40" s="97"/>
      <c r="BY40" s="97" t="s">
        <v>43</v>
      </c>
      <c r="BZ40" s="97"/>
      <c r="CA40" s="97"/>
      <c r="CB40" s="97"/>
      <c r="CC40" s="97"/>
      <c r="CD40" s="238" t="s">
        <v>43</v>
      </c>
      <c r="CE40" s="238"/>
      <c r="CF40" s="238"/>
      <c r="CG40" s="238"/>
      <c r="CH40" s="238"/>
      <c r="CI40" s="238"/>
      <c r="CJ40" s="238" t="s">
        <v>43</v>
      </c>
      <c r="CK40" s="238"/>
      <c r="CL40" s="238"/>
      <c r="CM40" s="238"/>
      <c r="CN40" s="238"/>
      <c r="CO40" s="238"/>
      <c r="CP40" s="238" t="s">
        <v>43</v>
      </c>
      <c r="CQ40" s="238"/>
      <c r="CR40" s="238"/>
      <c r="CS40" s="238"/>
      <c r="CT40" s="238"/>
      <c r="CU40" s="238"/>
      <c r="CV40" s="238"/>
      <c r="CW40" s="238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238" t="s">
        <v>43</v>
      </c>
      <c r="DO40" s="238"/>
      <c r="DP40" s="238"/>
      <c r="DQ40" s="238"/>
      <c r="DR40" s="238"/>
      <c r="DS40" s="238"/>
      <c r="DT40" s="238"/>
      <c r="DU40" s="238"/>
      <c r="DV40" s="238" t="s">
        <v>43</v>
      </c>
      <c r="DW40" s="238"/>
      <c r="DX40" s="238"/>
      <c r="DY40" s="238"/>
      <c r="DZ40" s="238"/>
      <c r="EA40" s="238"/>
      <c r="EB40" s="238"/>
      <c r="EC40" s="238"/>
      <c r="ED40" s="238" t="s">
        <v>43</v>
      </c>
      <c r="EE40" s="238"/>
      <c r="EF40" s="238"/>
      <c r="EG40" s="238"/>
      <c r="EH40" s="238"/>
      <c r="EI40" s="238"/>
      <c r="EJ40" s="238"/>
      <c r="EK40" s="300"/>
    </row>
    <row r="41" spans="1:141" s="28" customFormat="1" ht="13.2" x14ac:dyDescent="0.25">
      <c r="A41" s="110" t="s">
        <v>32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238"/>
      <c r="AM41" s="238"/>
      <c r="AN41" s="238"/>
      <c r="AO41" s="238"/>
      <c r="AP41" s="238"/>
      <c r="AQ41" s="238"/>
      <c r="AR41" s="238"/>
      <c r="AS41" s="238"/>
      <c r="AT41" s="97"/>
      <c r="AU41" s="97"/>
      <c r="AV41" s="97"/>
      <c r="AW41" s="97"/>
      <c r="AX41" s="340"/>
      <c r="AY41" s="96"/>
      <c r="AZ41" s="97"/>
      <c r="BA41" s="97"/>
      <c r="BB41" s="97"/>
      <c r="BC41" s="97"/>
      <c r="BD41" s="129"/>
      <c r="BE41" s="129"/>
      <c r="BF41" s="129"/>
      <c r="BG41" s="129"/>
      <c r="BH41" s="129"/>
      <c r="BI41" s="129"/>
      <c r="BJ41" s="129"/>
      <c r="BK41" s="238"/>
      <c r="BL41" s="238"/>
      <c r="BM41" s="238"/>
      <c r="BN41" s="238"/>
      <c r="BO41" s="238"/>
      <c r="BP41" s="238"/>
      <c r="BQ41" s="238"/>
      <c r="BR41" s="238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300"/>
    </row>
    <row r="42" spans="1:141" s="28" customFormat="1" ht="13.2" x14ac:dyDescent="0.25">
      <c r="A42" s="136" t="s">
        <v>139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38" t="s">
        <v>1160</v>
      </c>
      <c r="AM42" s="238"/>
      <c r="AN42" s="238"/>
      <c r="AO42" s="238"/>
      <c r="AP42" s="238"/>
      <c r="AQ42" s="238"/>
      <c r="AR42" s="238"/>
      <c r="AS42" s="238"/>
      <c r="AT42" s="97" t="s">
        <v>1165</v>
      </c>
      <c r="AU42" s="97"/>
      <c r="AV42" s="97"/>
      <c r="AW42" s="97"/>
      <c r="AX42" s="340"/>
      <c r="AY42" s="96" t="s">
        <v>428</v>
      </c>
      <c r="AZ42" s="97"/>
      <c r="BA42" s="97"/>
      <c r="BB42" s="97"/>
      <c r="BC42" s="97"/>
      <c r="BD42" s="129"/>
      <c r="BE42" s="129"/>
      <c r="BF42" s="129"/>
      <c r="BG42" s="129"/>
      <c r="BH42" s="129"/>
      <c r="BI42" s="129"/>
      <c r="BJ42" s="129"/>
      <c r="BK42" s="227"/>
      <c r="BL42" s="227"/>
      <c r="BM42" s="227"/>
      <c r="BN42" s="227"/>
      <c r="BO42" s="227"/>
      <c r="BP42" s="227"/>
      <c r="BQ42" s="227"/>
      <c r="BR42" s="227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3.2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38"/>
      <c r="AM43" s="238"/>
      <c r="AN43" s="238"/>
      <c r="AO43" s="238"/>
      <c r="AP43" s="238"/>
      <c r="AQ43" s="238"/>
      <c r="AR43" s="238"/>
      <c r="AS43" s="238"/>
      <c r="AT43" s="97"/>
      <c r="AU43" s="97"/>
      <c r="AV43" s="97"/>
      <c r="AW43" s="97"/>
      <c r="AX43" s="340"/>
      <c r="AY43" s="96"/>
      <c r="AZ43" s="97"/>
      <c r="BA43" s="97"/>
      <c r="BB43" s="97"/>
      <c r="BC43" s="97"/>
      <c r="BD43" s="129"/>
      <c r="BE43" s="129"/>
      <c r="BF43" s="129"/>
      <c r="BG43" s="129"/>
      <c r="BH43" s="129"/>
      <c r="BI43" s="129"/>
      <c r="BJ43" s="129"/>
      <c r="BK43" s="227"/>
      <c r="BL43" s="227"/>
      <c r="BM43" s="227"/>
      <c r="BN43" s="227"/>
      <c r="BO43" s="227"/>
      <c r="BP43" s="227"/>
      <c r="BQ43" s="227"/>
      <c r="BR43" s="227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  <c r="CO43" s="227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38" t="s">
        <v>1160</v>
      </c>
      <c r="AM44" s="238"/>
      <c r="AN44" s="238"/>
      <c r="AO44" s="238"/>
      <c r="AP44" s="238"/>
      <c r="AQ44" s="238"/>
      <c r="AR44" s="238"/>
      <c r="AS44" s="238"/>
      <c r="AT44" s="97" t="s">
        <v>1165</v>
      </c>
      <c r="AU44" s="97"/>
      <c r="AV44" s="97"/>
      <c r="AW44" s="97"/>
      <c r="AX44" s="340"/>
      <c r="AY44" s="96"/>
      <c r="AZ44" s="97"/>
      <c r="BA44" s="97"/>
      <c r="BB44" s="97"/>
      <c r="BC44" s="97"/>
      <c r="BD44" s="129"/>
      <c r="BE44" s="129"/>
      <c r="BF44" s="129"/>
      <c r="BG44" s="129"/>
      <c r="BH44" s="129"/>
      <c r="BI44" s="129"/>
      <c r="BJ44" s="129"/>
      <c r="BK44" s="227"/>
      <c r="BL44" s="227"/>
      <c r="BM44" s="227"/>
      <c r="BN44" s="227"/>
      <c r="BO44" s="227"/>
      <c r="BP44" s="227"/>
      <c r="BQ44" s="227"/>
      <c r="BR44" s="227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28" customFormat="1" ht="15" customHeight="1" thickBot="1" x14ac:dyDescent="0.3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144"/>
      <c r="AM45" s="144"/>
      <c r="AN45" s="144"/>
      <c r="AO45" s="144"/>
      <c r="AP45" s="144"/>
      <c r="AQ45" s="144"/>
      <c r="AR45" s="144"/>
      <c r="AS45" s="144"/>
      <c r="AT45" s="417" t="s">
        <v>42</v>
      </c>
      <c r="AU45" s="417"/>
      <c r="AV45" s="417"/>
      <c r="AW45" s="417"/>
      <c r="AX45" s="417"/>
      <c r="AY45" s="234" t="s">
        <v>46</v>
      </c>
      <c r="AZ45" s="235"/>
      <c r="BA45" s="235"/>
      <c r="BB45" s="235"/>
      <c r="BC45" s="235"/>
      <c r="BD45" s="138" t="s">
        <v>43</v>
      </c>
      <c r="BE45" s="138"/>
      <c r="BF45" s="138"/>
      <c r="BG45" s="138"/>
      <c r="BH45" s="138"/>
      <c r="BI45" s="138"/>
      <c r="BJ45" s="138"/>
      <c r="BK45" s="138" t="s">
        <v>43</v>
      </c>
      <c r="BL45" s="138"/>
      <c r="BM45" s="138"/>
      <c r="BN45" s="138"/>
      <c r="BO45" s="138"/>
      <c r="BP45" s="138"/>
      <c r="BQ45" s="138"/>
      <c r="BR45" s="138"/>
      <c r="BS45" s="113" t="s">
        <v>43</v>
      </c>
      <c r="BT45" s="113"/>
      <c r="BU45" s="113"/>
      <c r="BV45" s="113"/>
      <c r="BW45" s="113"/>
      <c r="BX45" s="113"/>
      <c r="BY45" s="113" t="s">
        <v>43</v>
      </c>
      <c r="BZ45" s="113"/>
      <c r="CA45" s="113"/>
      <c r="CB45" s="113"/>
      <c r="CC45" s="113"/>
      <c r="CD45" s="138" t="s">
        <v>43</v>
      </c>
      <c r="CE45" s="138"/>
      <c r="CF45" s="138"/>
      <c r="CG45" s="138"/>
      <c r="CH45" s="138"/>
      <c r="CI45" s="138"/>
      <c r="CJ45" s="138" t="s">
        <v>43</v>
      </c>
      <c r="CK45" s="138"/>
      <c r="CL45" s="138"/>
      <c r="CM45" s="138"/>
      <c r="CN45" s="138"/>
      <c r="CO45" s="138"/>
      <c r="CP45" s="138" t="s">
        <v>43</v>
      </c>
      <c r="CQ45" s="138"/>
      <c r="CR45" s="138"/>
      <c r="CS45" s="138"/>
      <c r="CT45" s="138"/>
      <c r="CU45" s="138"/>
      <c r="CV45" s="138"/>
      <c r="CW45" s="138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8" t="s">
        <v>43</v>
      </c>
      <c r="DO45" s="138"/>
      <c r="DP45" s="138"/>
      <c r="DQ45" s="138"/>
      <c r="DR45" s="138"/>
      <c r="DS45" s="138"/>
      <c r="DT45" s="138"/>
      <c r="DU45" s="138"/>
      <c r="DV45" s="138" t="s">
        <v>43</v>
      </c>
      <c r="DW45" s="138"/>
      <c r="DX45" s="138"/>
      <c r="DY45" s="138"/>
      <c r="DZ45" s="138"/>
      <c r="EA45" s="138"/>
      <c r="EB45" s="138"/>
      <c r="EC45" s="138"/>
      <c r="ED45" s="138" t="s">
        <v>43</v>
      </c>
      <c r="EE45" s="138"/>
      <c r="EF45" s="138"/>
      <c r="EG45" s="138"/>
      <c r="EH45" s="138"/>
      <c r="EI45" s="138"/>
      <c r="EJ45" s="138"/>
      <c r="EK45" s="418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0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75" t="s">
        <v>541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5" customFormat="1" ht="7.8" x14ac:dyDescent="0.15"/>
    <row r="3" spans="1:141" s="28" customFormat="1" ht="13.2" x14ac:dyDescent="0.25">
      <c r="A3" s="222" t="s">
        <v>387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157" t="s">
        <v>386</v>
      </c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168"/>
      <c r="AJ3" s="222" t="s">
        <v>391</v>
      </c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157" t="s">
        <v>22</v>
      </c>
      <c r="AW3" s="222"/>
      <c r="AX3" s="222"/>
      <c r="AY3" s="222"/>
      <c r="AZ3" s="168"/>
      <c r="BA3" s="157" t="s">
        <v>508</v>
      </c>
      <c r="BB3" s="222"/>
      <c r="BC3" s="222"/>
      <c r="BD3" s="222"/>
      <c r="BE3" s="222"/>
      <c r="BF3" s="222"/>
      <c r="BG3" s="168"/>
      <c r="BH3" s="222" t="s">
        <v>510</v>
      </c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157" t="s">
        <v>542</v>
      </c>
      <c r="CB3" s="222"/>
      <c r="CC3" s="222"/>
      <c r="CD3" s="222"/>
      <c r="CE3" s="222"/>
      <c r="CF3" s="222"/>
      <c r="CG3" s="168"/>
      <c r="CH3" s="157" t="s">
        <v>512</v>
      </c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168"/>
      <c r="DF3" s="157" t="s">
        <v>513</v>
      </c>
      <c r="DG3" s="222"/>
      <c r="DH3" s="222"/>
      <c r="DI3" s="222"/>
      <c r="DJ3" s="222"/>
      <c r="DK3" s="222"/>
      <c r="DL3" s="222"/>
      <c r="DM3" s="168"/>
      <c r="DN3" s="222" t="s">
        <v>519</v>
      </c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168"/>
      <c r="ED3" s="222" t="s">
        <v>521</v>
      </c>
      <c r="EE3" s="222"/>
      <c r="EF3" s="222"/>
      <c r="EG3" s="222"/>
      <c r="EH3" s="222"/>
      <c r="EI3" s="222"/>
      <c r="EJ3" s="222"/>
      <c r="EK3" s="222"/>
    </row>
    <row r="4" spans="1:141" s="28" customFormat="1" ht="13.2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163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167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163" t="s">
        <v>25</v>
      </c>
      <c r="AW4" s="224"/>
      <c r="AX4" s="224"/>
      <c r="AY4" s="224"/>
      <c r="AZ4" s="167"/>
      <c r="BA4" s="163" t="s">
        <v>509</v>
      </c>
      <c r="BB4" s="224"/>
      <c r="BC4" s="224"/>
      <c r="BD4" s="224"/>
      <c r="BE4" s="224"/>
      <c r="BF4" s="224"/>
      <c r="BG4" s="167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163" t="s">
        <v>543</v>
      </c>
      <c r="CB4" s="224"/>
      <c r="CC4" s="224"/>
      <c r="CD4" s="224"/>
      <c r="CE4" s="224"/>
      <c r="CF4" s="224"/>
      <c r="CG4" s="167"/>
      <c r="CH4" s="163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167"/>
      <c r="DF4" s="163" t="s">
        <v>514</v>
      </c>
      <c r="DG4" s="224"/>
      <c r="DH4" s="224"/>
      <c r="DI4" s="224"/>
      <c r="DJ4" s="224"/>
      <c r="DK4" s="224"/>
      <c r="DL4" s="224"/>
      <c r="DM4" s="167"/>
      <c r="DN4" s="224" t="s">
        <v>545</v>
      </c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167"/>
      <c r="ED4" s="224" t="s">
        <v>522</v>
      </c>
      <c r="EE4" s="224"/>
      <c r="EF4" s="224"/>
      <c r="EG4" s="224"/>
      <c r="EH4" s="224"/>
      <c r="EI4" s="224"/>
      <c r="EJ4" s="224"/>
      <c r="EK4" s="224"/>
    </row>
    <row r="5" spans="1:141" s="28" customFormat="1" ht="13.2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163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167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163"/>
      <c r="AW5" s="224"/>
      <c r="AX5" s="224"/>
      <c r="AY5" s="224"/>
      <c r="AZ5" s="167"/>
      <c r="BA5" s="163" t="s">
        <v>503</v>
      </c>
      <c r="BB5" s="224"/>
      <c r="BC5" s="224"/>
      <c r="BD5" s="224"/>
      <c r="BE5" s="224"/>
      <c r="BF5" s="224"/>
      <c r="BG5" s="167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163" t="s">
        <v>544</v>
      </c>
      <c r="CB5" s="224"/>
      <c r="CC5" s="224"/>
      <c r="CD5" s="224"/>
      <c r="CE5" s="224"/>
      <c r="CF5" s="224"/>
      <c r="CG5" s="167"/>
      <c r="CH5" s="166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164"/>
      <c r="DF5" s="163" t="s">
        <v>515</v>
      </c>
      <c r="DG5" s="224"/>
      <c r="DH5" s="224"/>
      <c r="DI5" s="224"/>
      <c r="DJ5" s="224"/>
      <c r="DK5" s="224"/>
      <c r="DL5" s="224"/>
      <c r="DM5" s="167"/>
      <c r="DN5" s="224" t="s">
        <v>503</v>
      </c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167"/>
      <c r="ED5" s="224" t="s">
        <v>523</v>
      </c>
      <c r="EE5" s="224"/>
      <c r="EF5" s="224"/>
      <c r="EG5" s="224"/>
      <c r="EH5" s="224"/>
      <c r="EI5" s="224"/>
      <c r="EJ5" s="224"/>
      <c r="EK5" s="224"/>
    </row>
    <row r="6" spans="1:141" s="28" customFormat="1" ht="13.2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163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167"/>
      <c r="AJ6" s="157" t="s">
        <v>472</v>
      </c>
      <c r="AK6" s="222"/>
      <c r="AL6" s="222"/>
      <c r="AM6" s="222"/>
      <c r="AN6" s="222"/>
      <c r="AO6" s="222"/>
      <c r="AP6" s="168"/>
      <c r="AQ6" s="157" t="s">
        <v>459</v>
      </c>
      <c r="AR6" s="222"/>
      <c r="AS6" s="222"/>
      <c r="AT6" s="222"/>
      <c r="AU6" s="168"/>
      <c r="AV6" s="163"/>
      <c r="AW6" s="224"/>
      <c r="AX6" s="224"/>
      <c r="AY6" s="224"/>
      <c r="AZ6" s="167"/>
      <c r="BA6" s="163"/>
      <c r="BB6" s="224"/>
      <c r="BC6" s="224"/>
      <c r="BD6" s="224"/>
      <c r="BE6" s="224"/>
      <c r="BF6" s="224"/>
      <c r="BG6" s="167"/>
      <c r="BH6" s="157" t="s">
        <v>472</v>
      </c>
      <c r="BI6" s="222"/>
      <c r="BJ6" s="222"/>
      <c r="BK6" s="222"/>
      <c r="BL6" s="222"/>
      <c r="BM6" s="222"/>
      <c r="BN6" s="222"/>
      <c r="BO6" s="168"/>
      <c r="BP6" s="157" t="s">
        <v>9</v>
      </c>
      <c r="BQ6" s="222"/>
      <c r="BR6" s="222"/>
      <c r="BS6" s="222"/>
      <c r="BT6" s="222"/>
      <c r="BU6" s="168"/>
      <c r="BV6" s="157" t="s">
        <v>459</v>
      </c>
      <c r="BW6" s="222"/>
      <c r="BX6" s="222"/>
      <c r="BY6" s="222"/>
      <c r="BZ6" s="222"/>
      <c r="CA6" s="163" t="s">
        <v>528</v>
      </c>
      <c r="CB6" s="224"/>
      <c r="CC6" s="224"/>
      <c r="CD6" s="224"/>
      <c r="CE6" s="224"/>
      <c r="CF6" s="224"/>
      <c r="CG6" s="167"/>
      <c r="CH6" s="222" t="s">
        <v>529</v>
      </c>
      <c r="CI6" s="222"/>
      <c r="CJ6" s="222"/>
      <c r="CK6" s="222"/>
      <c r="CL6" s="222"/>
      <c r="CM6" s="222"/>
      <c r="CN6" s="222"/>
      <c r="CO6" s="168"/>
      <c r="CP6" s="157" t="s">
        <v>532</v>
      </c>
      <c r="CQ6" s="222"/>
      <c r="CR6" s="222"/>
      <c r="CS6" s="222"/>
      <c r="CT6" s="222"/>
      <c r="CU6" s="222"/>
      <c r="CV6" s="222"/>
      <c r="CW6" s="168"/>
      <c r="CX6" s="157" t="s">
        <v>548</v>
      </c>
      <c r="CY6" s="222"/>
      <c r="CZ6" s="222"/>
      <c r="DA6" s="222"/>
      <c r="DB6" s="222"/>
      <c r="DC6" s="222"/>
      <c r="DD6" s="222"/>
      <c r="DE6" s="168"/>
      <c r="DF6" s="163" t="s">
        <v>546</v>
      </c>
      <c r="DG6" s="224"/>
      <c r="DH6" s="224"/>
      <c r="DI6" s="224"/>
      <c r="DJ6" s="224"/>
      <c r="DK6" s="224"/>
      <c r="DL6" s="224"/>
      <c r="DM6" s="167"/>
      <c r="DN6" s="157" t="s">
        <v>533</v>
      </c>
      <c r="DO6" s="222"/>
      <c r="DP6" s="222"/>
      <c r="DQ6" s="222"/>
      <c r="DR6" s="222"/>
      <c r="DS6" s="222"/>
      <c r="DT6" s="222"/>
      <c r="DU6" s="168"/>
      <c r="DV6" s="157" t="s">
        <v>533</v>
      </c>
      <c r="DW6" s="222"/>
      <c r="DX6" s="222"/>
      <c r="DY6" s="222"/>
      <c r="DZ6" s="222"/>
      <c r="EA6" s="222"/>
      <c r="EB6" s="222"/>
      <c r="EC6" s="168"/>
      <c r="ED6" s="224" t="s">
        <v>397</v>
      </c>
      <c r="EE6" s="224"/>
      <c r="EF6" s="224"/>
      <c r="EG6" s="224"/>
      <c r="EH6" s="224"/>
      <c r="EI6" s="224"/>
      <c r="EJ6" s="224"/>
      <c r="EK6" s="224"/>
    </row>
    <row r="7" spans="1:141" s="28" customFormat="1" ht="13.2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163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167"/>
      <c r="AJ7" s="163" t="s">
        <v>473</v>
      </c>
      <c r="AK7" s="224"/>
      <c r="AL7" s="224"/>
      <c r="AM7" s="224"/>
      <c r="AN7" s="224"/>
      <c r="AO7" s="224"/>
      <c r="AP7" s="167"/>
      <c r="AQ7" s="163" t="s">
        <v>524</v>
      </c>
      <c r="AR7" s="224"/>
      <c r="AS7" s="224"/>
      <c r="AT7" s="224"/>
      <c r="AU7" s="167"/>
      <c r="AV7" s="163"/>
      <c r="AW7" s="224"/>
      <c r="AX7" s="224"/>
      <c r="AY7" s="224"/>
      <c r="AZ7" s="167"/>
      <c r="BA7" s="163"/>
      <c r="BB7" s="224"/>
      <c r="BC7" s="224"/>
      <c r="BD7" s="224"/>
      <c r="BE7" s="224"/>
      <c r="BF7" s="224"/>
      <c r="BG7" s="167"/>
      <c r="BH7" s="163" t="s">
        <v>473</v>
      </c>
      <c r="BI7" s="224"/>
      <c r="BJ7" s="224"/>
      <c r="BK7" s="224"/>
      <c r="BL7" s="224"/>
      <c r="BM7" s="224"/>
      <c r="BN7" s="224"/>
      <c r="BO7" s="167"/>
      <c r="BP7" s="163"/>
      <c r="BQ7" s="224"/>
      <c r="BR7" s="224"/>
      <c r="BS7" s="224"/>
      <c r="BT7" s="224"/>
      <c r="BU7" s="167"/>
      <c r="BV7" s="163" t="s">
        <v>524</v>
      </c>
      <c r="BW7" s="224"/>
      <c r="BX7" s="224"/>
      <c r="BY7" s="224"/>
      <c r="BZ7" s="224"/>
      <c r="CA7" s="163" t="s">
        <v>1146</v>
      </c>
      <c r="CB7" s="224"/>
      <c r="CC7" s="224"/>
      <c r="CD7" s="224"/>
      <c r="CE7" s="224"/>
      <c r="CF7" s="224"/>
      <c r="CG7" s="167"/>
      <c r="CH7" s="224" t="s">
        <v>530</v>
      </c>
      <c r="CI7" s="224"/>
      <c r="CJ7" s="224"/>
      <c r="CK7" s="224"/>
      <c r="CL7" s="224"/>
      <c r="CM7" s="224"/>
      <c r="CN7" s="224"/>
      <c r="CO7" s="167"/>
      <c r="CP7" s="163" t="s">
        <v>882</v>
      </c>
      <c r="CQ7" s="224"/>
      <c r="CR7" s="224"/>
      <c r="CS7" s="224"/>
      <c r="CT7" s="224"/>
      <c r="CU7" s="224"/>
      <c r="CV7" s="224"/>
      <c r="CW7" s="167"/>
      <c r="CX7" s="163" t="s">
        <v>549</v>
      </c>
      <c r="CY7" s="224"/>
      <c r="CZ7" s="224"/>
      <c r="DA7" s="224"/>
      <c r="DB7" s="224"/>
      <c r="DC7" s="224"/>
      <c r="DD7" s="224"/>
      <c r="DE7" s="167"/>
      <c r="DF7" s="163" t="s">
        <v>547</v>
      </c>
      <c r="DG7" s="224"/>
      <c r="DH7" s="224"/>
      <c r="DI7" s="224"/>
      <c r="DJ7" s="224"/>
      <c r="DK7" s="224"/>
      <c r="DL7" s="224"/>
      <c r="DM7" s="167"/>
      <c r="DN7" s="163" t="s">
        <v>534</v>
      </c>
      <c r="DO7" s="224"/>
      <c r="DP7" s="224"/>
      <c r="DQ7" s="224"/>
      <c r="DR7" s="224"/>
      <c r="DS7" s="224"/>
      <c r="DT7" s="224"/>
      <c r="DU7" s="167"/>
      <c r="DV7" s="163" t="s">
        <v>537</v>
      </c>
      <c r="DW7" s="224"/>
      <c r="DX7" s="224"/>
      <c r="DY7" s="224"/>
      <c r="DZ7" s="224"/>
      <c r="EA7" s="224"/>
      <c r="EB7" s="224"/>
      <c r="EC7" s="167"/>
      <c r="ED7" s="224"/>
      <c r="EE7" s="224"/>
      <c r="EF7" s="224"/>
      <c r="EG7" s="224"/>
      <c r="EH7" s="224"/>
      <c r="EI7" s="224"/>
      <c r="EJ7" s="224"/>
      <c r="EK7" s="224"/>
    </row>
    <row r="8" spans="1:141" s="28" customFormat="1" ht="13.2" x14ac:dyDescent="0.25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163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167"/>
      <c r="AJ8" s="163"/>
      <c r="AK8" s="224"/>
      <c r="AL8" s="224"/>
      <c r="AM8" s="224"/>
      <c r="AN8" s="224"/>
      <c r="AO8" s="224"/>
      <c r="AP8" s="167"/>
      <c r="AQ8" s="163" t="s">
        <v>31</v>
      </c>
      <c r="AR8" s="224"/>
      <c r="AS8" s="224"/>
      <c r="AT8" s="224"/>
      <c r="AU8" s="167"/>
      <c r="AV8" s="163"/>
      <c r="AW8" s="224"/>
      <c r="AX8" s="224"/>
      <c r="AY8" s="224"/>
      <c r="AZ8" s="167"/>
      <c r="BA8" s="163"/>
      <c r="BB8" s="224"/>
      <c r="BC8" s="224"/>
      <c r="BD8" s="224"/>
      <c r="BE8" s="224"/>
      <c r="BF8" s="224"/>
      <c r="BG8" s="167"/>
      <c r="BH8" s="163"/>
      <c r="BI8" s="224"/>
      <c r="BJ8" s="224"/>
      <c r="BK8" s="224"/>
      <c r="BL8" s="224"/>
      <c r="BM8" s="224"/>
      <c r="BN8" s="224"/>
      <c r="BO8" s="167"/>
      <c r="BP8" s="163"/>
      <c r="BQ8" s="224"/>
      <c r="BR8" s="224"/>
      <c r="BS8" s="224"/>
      <c r="BT8" s="224"/>
      <c r="BU8" s="167"/>
      <c r="BV8" s="163" t="s">
        <v>525</v>
      </c>
      <c r="BW8" s="224"/>
      <c r="BX8" s="224"/>
      <c r="BY8" s="224"/>
      <c r="BZ8" s="224"/>
      <c r="CA8" s="163"/>
      <c r="CB8" s="224"/>
      <c r="CC8" s="224"/>
      <c r="CD8" s="224"/>
      <c r="CE8" s="224"/>
      <c r="CF8" s="224"/>
      <c r="CG8" s="167"/>
      <c r="CH8" s="224" t="s">
        <v>882</v>
      </c>
      <c r="CI8" s="224"/>
      <c r="CJ8" s="224"/>
      <c r="CK8" s="224"/>
      <c r="CL8" s="224"/>
      <c r="CM8" s="224"/>
      <c r="CN8" s="224"/>
      <c r="CO8" s="167"/>
      <c r="CP8" s="163"/>
      <c r="CQ8" s="224"/>
      <c r="CR8" s="224"/>
      <c r="CS8" s="224"/>
      <c r="CT8" s="224"/>
      <c r="CU8" s="224"/>
      <c r="CV8" s="224"/>
      <c r="CW8" s="167"/>
      <c r="CX8" s="163"/>
      <c r="CY8" s="224"/>
      <c r="CZ8" s="224"/>
      <c r="DA8" s="224"/>
      <c r="DB8" s="224"/>
      <c r="DC8" s="224"/>
      <c r="DD8" s="224"/>
      <c r="DE8" s="167"/>
      <c r="DF8" s="163" t="s">
        <v>503</v>
      </c>
      <c r="DG8" s="224"/>
      <c r="DH8" s="224"/>
      <c r="DI8" s="224"/>
      <c r="DJ8" s="224"/>
      <c r="DK8" s="224"/>
      <c r="DL8" s="224"/>
      <c r="DM8" s="167"/>
      <c r="DN8" s="163" t="s">
        <v>535</v>
      </c>
      <c r="DO8" s="224"/>
      <c r="DP8" s="224"/>
      <c r="DQ8" s="224"/>
      <c r="DR8" s="224"/>
      <c r="DS8" s="224"/>
      <c r="DT8" s="224"/>
      <c r="DU8" s="167"/>
      <c r="DV8" s="163" t="s">
        <v>313</v>
      </c>
      <c r="DW8" s="224"/>
      <c r="DX8" s="224"/>
      <c r="DY8" s="224"/>
      <c r="DZ8" s="224"/>
      <c r="EA8" s="224"/>
      <c r="EB8" s="224"/>
      <c r="EC8" s="167"/>
      <c r="ED8" s="224"/>
      <c r="EE8" s="224"/>
      <c r="EF8" s="224"/>
      <c r="EG8" s="224"/>
      <c r="EH8" s="224"/>
      <c r="EI8" s="224"/>
      <c r="EJ8" s="224"/>
      <c r="EK8" s="224"/>
    </row>
    <row r="9" spans="1:141" s="28" customFormat="1" ht="12.75" customHeight="1" x14ac:dyDescent="0.25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166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164"/>
      <c r="AJ9" s="166"/>
      <c r="AK9" s="225"/>
      <c r="AL9" s="225"/>
      <c r="AM9" s="225"/>
      <c r="AN9" s="225"/>
      <c r="AO9" s="225"/>
      <c r="AP9" s="164"/>
      <c r="AQ9" s="166"/>
      <c r="AR9" s="225"/>
      <c r="AS9" s="225"/>
      <c r="AT9" s="225"/>
      <c r="AU9" s="164"/>
      <c r="AV9" s="166"/>
      <c r="AW9" s="225"/>
      <c r="AX9" s="225"/>
      <c r="AY9" s="225"/>
      <c r="AZ9" s="164"/>
      <c r="BA9" s="166"/>
      <c r="BB9" s="225"/>
      <c r="BC9" s="225"/>
      <c r="BD9" s="225"/>
      <c r="BE9" s="225"/>
      <c r="BF9" s="225"/>
      <c r="BG9" s="164"/>
      <c r="BH9" s="166"/>
      <c r="BI9" s="225"/>
      <c r="BJ9" s="225"/>
      <c r="BK9" s="225"/>
      <c r="BL9" s="225"/>
      <c r="BM9" s="225"/>
      <c r="BN9" s="225"/>
      <c r="BO9" s="164"/>
      <c r="BP9" s="166"/>
      <c r="BQ9" s="225"/>
      <c r="BR9" s="225"/>
      <c r="BS9" s="225"/>
      <c r="BT9" s="225"/>
      <c r="BU9" s="164"/>
      <c r="BV9" s="166"/>
      <c r="BW9" s="225"/>
      <c r="BX9" s="225"/>
      <c r="BY9" s="225"/>
      <c r="BZ9" s="225"/>
      <c r="CA9" s="166"/>
      <c r="CB9" s="225"/>
      <c r="CC9" s="225"/>
      <c r="CD9" s="225"/>
      <c r="CE9" s="225"/>
      <c r="CF9" s="225"/>
      <c r="CG9" s="164"/>
      <c r="CH9" s="225"/>
      <c r="CI9" s="225"/>
      <c r="CJ9" s="225"/>
      <c r="CK9" s="225"/>
      <c r="CL9" s="225"/>
      <c r="CM9" s="225"/>
      <c r="CN9" s="225"/>
      <c r="CO9" s="164"/>
      <c r="CP9" s="166"/>
      <c r="CQ9" s="225"/>
      <c r="CR9" s="225"/>
      <c r="CS9" s="225"/>
      <c r="CT9" s="225"/>
      <c r="CU9" s="225"/>
      <c r="CV9" s="225"/>
      <c r="CW9" s="164"/>
      <c r="CX9" s="166"/>
      <c r="CY9" s="225"/>
      <c r="CZ9" s="225"/>
      <c r="DA9" s="225"/>
      <c r="DB9" s="225"/>
      <c r="DC9" s="225"/>
      <c r="DD9" s="225"/>
      <c r="DE9" s="164"/>
      <c r="DF9" s="166" t="s">
        <v>518</v>
      </c>
      <c r="DG9" s="225"/>
      <c r="DH9" s="225"/>
      <c r="DI9" s="225"/>
      <c r="DJ9" s="225"/>
      <c r="DK9" s="225"/>
      <c r="DL9" s="225"/>
      <c r="DM9" s="164"/>
      <c r="DN9" s="278" t="s">
        <v>536</v>
      </c>
      <c r="DO9" s="99"/>
      <c r="DP9" s="99"/>
      <c r="DQ9" s="99"/>
      <c r="DR9" s="99"/>
      <c r="DS9" s="99"/>
      <c r="DT9" s="99"/>
      <c r="DU9" s="283"/>
      <c r="DV9" s="278" t="s">
        <v>538</v>
      </c>
      <c r="DW9" s="99"/>
      <c r="DX9" s="99"/>
      <c r="DY9" s="99"/>
      <c r="DZ9" s="99"/>
      <c r="EA9" s="99"/>
      <c r="EB9" s="99"/>
      <c r="EC9" s="283"/>
      <c r="ED9" s="225"/>
      <c r="EE9" s="225"/>
      <c r="EF9" s="225"/>
      <c r="EG9" s="225"/>
      <c r="EH9" s="225"/>
      <c r="EI9" s="225"/>
      <c r="EJ9" s="225"/>
      <c r="EK9" s="225"/>
    </row>
    <row r="10" spans="1:141" s="28" customFormat="1" ht="13.8" thickBot="1" x14ac:dyDescent="0.3">
      <c r="A10" s="160">
        <v>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56">
        <v>2</v>
      </c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>
        <v>3</v>
      </c>
      <c r="AK10" s="156"/>
      <c r="AL10" s="156"/>
      <c r="AM10" s="156"/>
      <c r="AN10" s="156"/>
      <c r="AO10" s="156"/>
      <c r="AP10" s="156"/>
      <c r="AQ10" s="156">
        <v>4</v>
      </c>
      <c r="AR10" s="156"/>
      <c r="AS10" s="156"/>
      <c r="AT10" s="156"/>
      <c r="AU10" s="156"/>
      <c r="AV10" s="156">
        <v>5</v>
      </c>
      <c r="AW10" s="156"/>
      <c r="AX10" s="156"/>
      <c r="AY10" s="156"/>
      <c r="AZ10" s="156"/>
      <c r="BA10" s="156">
        <v>6</v>
      </c>
      <c r="BB10" s="156"/>
      <c r="BC10" s="156"/>
      <c r="BD10" s="156"/>
      <c r="BE10" s="156"/>
      <c r="BF10" s="156"/>
      <c r="BG10" s="156"/>
      <c r="BH10" s="156">
        <v>7</v>
      </c>
      <c r="BI10" s="156"/>
      <c r="BJ10" s="156"/>
      <c r="BK10" s="156"/>
      <c r="BL10" s="156"/>
      <c r="BM10" s="156"/>
      <c r="BN10" s="156"/>
      <c r="BO10" s="156"/>
      <c r="BP10" s="156">
        <v>8</v>
      </c>
      <c r="BQ10" s="156"/>
      <c r="BR10" s="156"/>
      <c r="BS10" s="156"/>
      <c r="BT10" s="156"/>
      <c r="BU10" s="156"/>
      <c r="BV10" s="156">
        <v>9</v>
      </c>
      <c r="BW10" s="156"/>
      <c r="BX10" s="156"/>
      <c r="BY10" s="156"/>
      <c r="BZ10" s="156"/>
      <c r="CA10" s="162">
        <v>10</v>
      </c>
      <c r="CB10" s="162"/>
      <c r="CC10" s="162"/>
      <c r="CD10" s="162"/>
      <c r="CE10" s="162"/>
      <c r="CF10" s="162"/>
      <c r="CG10" s="162"/>
      <c r="CH10" s="156">
        <v>11</v>
      </c>
      <c r="CI10" s="156"/>
      <c r="CJ10" s="156"/>
      <c r="CK10" s="156"/>
      <c r="CL10" s="156"/>
      <c r="CM10" s="156"/>
      <c r="CN10" s="156"/>
      <c r="CO10" s="156"/>
      <c r="CP10" s="156">
        <v>12</v>
      </c>
      <c r="CQ10" s="156"/>
      <c r="CR10" s="156"/>
      <c r="CS10" s="156"/>
      <c r="CT10" s="156"/>
      <c r="CU10" s="156"/>
      <c r="CV10" s="156"/>
      <c r="CW10" s="156"/>
      <c r="CX10" s="156">
        <v>13</v>
      </c>
      <c r="CY10" s="156"/>
      <c r="CZ10" s="156"/>
      <c r="DA10" s="156"/>
      <c r="DB10" s="156"/>
      <c r="DC10" s="156"/>
      <c r="DD10" s="156"/>
      <c r="DE10" s="156"/>
      <c r="DF10" s="156">
        <v>14</v>
      </c>
      <c r="DG10" s="156"/>
      <c r="DH10" s="156"/>
      <c r="DI10" s="156"/>
      <c r="DJ10" s="156"/>
      <c r="DK10" s="156"/>
      <c r="DL10" s="156"/>
      <c r="DM10" s="156"/>
      <c r="DN10" s="156">
        <v>15</v>
      </c>
      <c r="DO10" s="156"/>
      <c r="DP10" s="156"/>
      <c r="DQ10" s="156"/>
      <c r="DR10" s="156"/>
      <c r="DS10" s="156"/>
      <c r="DT10" s="156"/>
      <c r="DU10" s="156"/>
      <c r="DV10" s="156">
        <v>16</v>
      </c>
      <c r="DW10" s="156"/>
      <c r="DX10" s="156"/>
      <c r="DY10" s="156"/>
      <c r="DZ10" s="156"/>
      <c r="EA10" s="156"/>
      <c r="EB10" s="156"/>
      <c r="EC10" s="156"/>
      <c r="ED10" s="156">
        <v>17</v>
      </c>
      <c r="EE10" s="156"/>
      <c r="EF10" s="156"/>
      <c r="EG10" s="156"/>
      <c r="EH10" s="156"/>
      <c r="EI10" s="156"/>
      <c r="EJ10" s="156"/>
      <c r="EK10" s="157"/>
    </row>
    <row r="11" spans="1:141" s="28" customFormat="1" ht="15" customHeight="1" x14ac:dyDescent="0.25">
      <c r="A11" s="109" t="s">
        <v>416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97" t="s">
        <v>43</v>
      </c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38" t="s">
        <v>1158</v>
      </c>
      <c r="AK11" s="238"/>
      <c r="AL11" s="238"/>
      <c r="AM11" s="238"/>
      <c r="AN11" s="238"/>
      <c r="AO11" s="238"/>
      <c r="AP11" s="238"/>
      <c r="AQ11" s="97" t="s">
        <v>1162</v>
      </c>
      <c r="AR11" s="97"/>
      <c r="AS11" s="97"/>
      <c r="AT11" s="97"/>
      <c r="AU11" s="340"/>
      <c r="AV11" s="93" t="s">
        <v>44</v>
      </c>
      <c r="AW11" s="94"/>
      <c r="AX11" s="94"/>
      <c r="AY11" s="94"/>
      <c r="AZ11" s="94"/>
      <c r="BA11" s="158"/>
      <c r="BB11" s="158"/>
      <c r="BC11" s="158"/>
      <c r="BD11" s="158"/>
      <c r="BE11" s="158"/>
      <c r="BF11" s="158"/>
      <c r="BG11" s="158"/>
      <c r="BH11" s="295" t="s">
        <v>43</v>
      </c>
      <c r="BI11" s="295"/>
      <c r="BJ11" s="295"/>
      <c r="BK11" s="295"/>
      <c r="BL11" s="295"/>
      <c r="BM11" s="295"/>
      <c r="BN11" s="295"/>
      <c r="BO11" s="295"/>
      <c r="BP11" s="94" t="s">
        <v>43</v>
      </c>
      <c r="BQ11" s="94"/>
      <c r="BR11" s="94"/>
      <c r="BS11" s="94"/>
      <c r="BT11" s="94"/>
      <c r="BU11" s="94"/>
      <c r="BV11" s="94" t="s">
        <v>43</v>
      </c>
      <c r="BW11" s="94"/>
      <c r="BX11" s="94"/>
      <c r="BY11" s="94"/>
      <c r="BZ11" s="94"/>
      <c r="CA11" s="295" t="s">
        <v>43</v>
      </c>
      <c r="CB11" s="295"/>
      <c r="CC11" s="295"/>
      <c r="CD11" s="295"/>
      <c r="CE11" s="295"/>
      <c r="CF11" s="295"/>
      <c r="CG11" s="295"/>
      <c r="CH11" s="295" t="s">
        <v>43</v>
      </c>
      <c r="CI11" s="295"/>
      <c r="CJ11" s="295"/>
      <c r="CK11" s="295"/>
      <c r="CL11" s="295"/>
      <c r="CM11" s="295"/>
      <c r="CN11" s="295"/>
      <c r="CO11" s="295"/>
      <c r="CP11" s="295" t="s">
        <v>43</v>
      </c>
      <c r="CQ11" s="295"/>
      <c r="CR11" s="295"/>
      <c r="CS11" s="295"/>
      <c r="CT11" s="295"/>
      <c r="CU11" s="295"/>
      <c r="CV11" s="295"/>
      <c r="CW11" s="295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295" t="s">
        <v>43</v>
      </c>
      <c r="DO11" s="295"/>
      <c r="DP11" s="295"/>
      <c r="DQ11" s="295"/>
      <c r="DR11" s="295"/>
      <c r="DS11" s="295"/>
      <c r="DT11" s="295"/>
      <c r="DU11" s="295"/>
      <c r="DV11" s="295" t="s">
        <v>43</v>
      </c>
      <c r="DW11" s="295"/>
      <c r="DX11" s="295"/>
      <c r="DY11" s="295"/>
      <c r="DZ11" s="295"/>
      <c r="EA11" s="295"/>
      <c r="EB11" s="295"/>
      <c r="EC11" s="295"/>
      <c r="ED11" s="295" t="s">
        <v>43</v>
      </c>
      <c r="EE11" s="295"/>
      <c r="EF11" s="295"/>
      <c r="EG11" s="295"/>
      <c r="EH11" s="295"/>
      <c r="EI11" s="295"/>
      <c r="EJ11" s="295"/>
      <c r="EK11" s="297"/>
    </row>
    <row r="12" spans="1:141" s="28" customFormat="1" ht="13.2" x14ac:dyDescent="0.25">
      <c r="A12" s="136" t="s">
        <v>139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38" t="s">
        <v>1158</v>
      </c>
      <c r="AK12" s="238"/>
      <c r="AL12" s="238"/>
      <c r="AM12" s="238"/>
      <c r="AN12" s="238"/>
      <c r="AO12" s="238"/>
      <c r="AP12" s="238"/>
      <c r="AQ12" s="97" t="s">
        <v>1162</v>
      </c>
      <c r="AR12" s="97"/>
      <c r="AS12" s="97"/>
      <c r="AT12" s="97"/>
      <c r="AU12" s="340"/>
      <c r="AV12" s="96" t="s">
        <v>424</v>
      </c>
      <c r="AW12" s="97"/>
      <c r="AX12" s="97"/>
      <c r="AY12" s="97"/>
      <c r="AZ12" s="97"/>
      <c r="BA12" s="129"/>
      <c r="BB12" s="129"/>
      <c r="BC12" s="129"/>
      <c r="BD12" s="129"/>
      <c r="BE12" s="129"/>
      <c r="BF12" s="129"/>
      <c r="BG12" s="129"/>
      <c r="BH12" s="227"/>
      <c r="BI12" s="227"/>
      <c r="BJ12" s="227"/>
      <c r="BK12" s="227"/>
      <c r="BL12" s="227"/>
      <c r="BM12" s="227"/>
      <c r="BN12" s="227"/>
      <c r="BO12" s="227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129"/>
      <c r="CB12" s="129"/>
      <c r="CC12" s="129"/>
      <c r="CD12" s="129"/>
      <c r="CE12" s="129"/>
      <c r="CF12" s="129"/>
      <c r="CG12" s="129"/>
      <c r="CH12" s="227"/>
      <c r="CI12" s="227"/>
      <c r="CJ12" s="227"/>
      <c r="CK12" s="227"/>
      <c r="CL12" s="227"/>
      <c r="CM12" s="227"/>
      <c r="CN12" s="227"/>
      <c r="CO12" s="227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54"/>
    </row>
    <row r="13" spans="1:141" s="28" customFormat="1" ht="13.2" x14ac:dyDescent="0.2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38"/>
      <c r="AK13" s="238"/>
      <c r="AL13" s="238"/>
      <c r="AM13" s="238"/>
      <c r="AN13" s="238"/>
      <c r="AO13" s="238"/>
      <c r="AP13" s="238"/>
      <c r="AQ13" s="97"/>
      <c r="AR13" s="97"/>
      <c r="AS13" s="97"/>
      <c r="AT13" s="97"/>
      <c r="AU13" s="340"/>
      <c r="AV13" s="96"/>
      <c r="AW13" s="97"/>
      <c r="AX13" s="97"/>
      <c r="AY13" s="97"/>
      <c r="AZ13" s="97"/>
      <c r="BA13" s="129"/>
      <c r="BB13" s="129"/>
      <c r="BC13" s="129"/>
      <c r="BD13" s="129"/>
      <c r="BE13" s="129"/>
      <c r="BF13" s="129"/>
      <c r="BG13" s="129"/>
      <c r="BH13" s="227"/>
      <c r="BI13" s="227"/>
      <c r="BJ13" s="227"/>
      <c r="BK13" s="227"/>
      <c r="BL13" s="227"/>
      <c r="BM13" s="227"/>
      <c r="BN13" s="227"/>
      <c r="BO13" s="227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129"/>
      <c r="CB13" s="129"/>
      <c r="CC13" s="129"/>
      <c r="CD13" s="129"/>
      <c r="CE13" s="129"/>
      <c r="CF13" s="129"/>
      <c r="CG13" s="129"/>
      <c r="CH13" s="227"/>
      <c r="CI13" s="227"/>
      <c r="CJ13" s="227"/>
      <c r="CK13" s="227"/>
      <c r="CL13" s="227"/>
      <c r="CM13" s="227"/>
      <c r="CN13" s="227"/>
      <c r="CO13" s="227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54"/>
    </row>
    <row r="14" spans="1:141" s="28" customFormat="1" ht="15" customHeight="1" x14ac:dyDescent="0.2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38" t="s">
        <v>1158</v>
      </c>
      <c r="AK14" s="238"/>
      <c r="AL14" s="238"/>
      <c r="AM14" s="238"/>
      <c r="AN14" s="238"/>
      <c r="AO14" s="238"/>
      <c r="AP14" s="238"/>
      <c r="AQ14" s="97" t="s">
        <v>1162</v>
      </c>
      <c r="AR14" s="97"/>
      <c r="AS14" s="97"/>
      <c r="AT14" s="97"/>
      <c r="AU14" s="340"/>
      <c r="AV14" s="96"/>
      <c r="AW14" s="97"/>
      <c r="AX14" s="97"/>
      <c r="AY14" s="97"/>
      <c r="AZ14" s="97"/>
      <c r="BA14" s="129"/>
      <c r="BB14" s="129"/>
      <c r="BC14" s="129"/>
      <c r="BD14" s="129"/>
      <c r="BE14" s="129"/>
      <c r="BF14" s="129"/>
      <c r="BG14" s="129"/>
      <c r="BH14" s="227"/>
      <c r="BI14" s="227"/>
      <c r="BJ14" s="227"/>
      <c r="BK14" s="227"/>
      <c r="BL14" s="227"/>
      <c r="BM14" s="227"/>
      <c r="BN14" s="227"/>
      <c r="BO14" s="227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129"/>
      <c r="CB14" s="129"/>
      <c r="CC14" s="129"/>
      <c r="CD14" s="129"/>
      <c r="CE14" s="129"/>
      <c r="CF14" s="129"/>
      <c r="CG14" s="129"/>
      <c r="CH14" s="227"/>
      <c r="CI14" s="227"/>
      <c r="CJ14" s="227"/>
      <c r="CK14" s="227"/>
      <c r="CL14" s="227"/>
      <c r="CM14" s="227"/>
      <c r="CN14" s="227"/>
      <c r="CO14" s="227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54"/>
    </row>
    <row r="15" spans="1:141" s="28" customFormat="1" ht="15" customHeight="1" x14ac:dyDescent="0.25">
      <c r="A15" s="109" t="s">
        <v>417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97" t="s">
        <v>43</v>
      </c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238" t="s">
        <v>1159</v>
      </c>
      <c r="AK15" s="238"/>
      <c r="AL15" s="238"/>
      <c r="AM15" s="238"/>
      <c r="AN15" s="238"/>
      <c r="AO15" s="238"/>
      <c r="AP15" s="238"/>
      <c r="AQ15" s="97" t="s">
        <v>1163</v>
      </c>
      <c r="AR15" s="97"/>
      <c r="AS15" s="97"/>
      <c r="AT15" s="97"/>
      <c r="AU15" s="340"/>
      <c r="AV15" s="96" t="s">
        <v>45</v>
      </c>
      <c r="AW15" s="97"/>
      <c r="AX15" s="97"/>
      <c r="AY15" s="97"/>
      <c r="AZ15" s="97"/>
      <c r="BA15" s="129"/>
      <c r="BB15" s="129"/>
      <c r="BC15" s="129"/>
      <c r="BD15" s="129"/>
      <c r="BE15" s="129"/>
      <c r="BF15" s="129"/>
      <c r="BG15" s="129"/>
      <c r="BH15" s="238" t="s">
        <v>43</v>
      </c>
      <c r="BI15" s="238"/>
      <c r="BJ15" s="238"/>
      <c r="BK15" s="238"/>
      <c r="BL15" s="238"/>
      <c r="BM15" s="238"/>
      <c r="BN15" s="238"/>
      <c r="BO15" s="238"/>
      <c r="BP15" s="97" t="s">
        <v>43</v>
      </c>
      <c r="BQ15" s="97"/>
      <c r="BR15" s="97"/>
      <c r="BS15" s="97"/>
      <c r="BT15" s="97"/>
      <c r="BU15" s="97"/>
      <c r="BV15" s="97" t="s">
        <v>43</v>
      </c>
      <c r="BW15" s="97"/>
      <c r="BX15" s="97"/>
      <c r="BY15" s="97"/>
      <c r="BZ15" s="97"/>
      <c r="CA15" s="238" t="s">
        <v>43</v>
      </c>
      <c r="CB15" s="238"/>
      <c r="CC15" s="238"/>
      <c r="CD15" s="238"/>
      <c r="CE15" s="238"/>
      <c r="CF15" s="238"/>
      <c r="CG15" s="238"/>
      <c r="CH15" s="238" t="s">
        <v>43</v>
      </c>
      <c r="CI15" s="238"/>
      <c r="CJ15" s="238"/>
      <c r="CK15" s="238"/>
      <c r="CL15" s="238"/>
      <c r="CM15" s="238"/>
      <c r="CN15" s="238"/>
      <c r="CO15" s="238"/>
      <c r="CP15" s="238" t="s">
        <v>43</v>
      </c>
      <c r="CQ15" s="238"/>
      <c r="CR15" s="238"/>
      <c r="CS15" s="238"/>
      <c r="CT15" s="238"/>
      <c r="CU15" s="238"/>
      <c r="CV15" s="238"/>
      <c r="CW15" s="238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238" t="s">
        <v>43</v>
      </c>
      <c r="DO15" s="238"/>
      <c r="DP15" s="238"/>
      <c r="DQ15" s="238"/>
      <c r="DR15" s="238"/>
      <c r="DS15" s="238"/>
      <c r="DT15" s="238"/>
      <c r="DU15" s="238"/>
      <c r="DV15" s="238" t="s">
        <v>43</v>
      </c>
      <c r="DW15" s="238"/>
      <c r="DX15" s="238"/>
      <c r="DY15" s="238"/>
      <c r="DZ15" s="238"/>
      <c r="EA15" s="238"/>
      <c r="EB15" s="238"/>
      <c r="EC15" s="238"/>
      <c r="ED15" s="238" t="s">
        <v>43</v>
      </c>
      <c r="EE15" s="238"/>
      <c r="EF15" s="238"/>
      <c r="EG15" s="238"/>
      <c r="EH15" s="238"/>
      <c r="EI15" s="238"/>
      <c r="EJ15" s="238"/>
      <c r="EK15" s="300"/>
    </row>
    <row r="16" spans="1:141" s="28" customFormat="1" ht="13.2" x14ac:dyDescent="0.25">
      <c r="A16" s="136" t="s">
        <v>139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38" t="s">
        <v>1159</v>
      </c>
      <c r="AK16" s="238"/>
      <c r="AL16" s="238"/>
      <c r="AM16" s="238"/>
      <c r="AN16" s="238"/>
      <c r="AO16" s="238"/>
      <c r="AP16" s="238"/>
      <c r="AQ16" s="97" t="s">
        <v>1163</v>
      </c>
      <c r="AR16" s="97"/>
      <c r="AS16" s="97"/>
      <c r="AT16" s="97"/>
      <c r="AU16" s="340"/>
      <c r="AV16" s="96" t="s">
        <v>425</v>
      </c>
      <c r="AW16" s="97"/>
      <c r="AX16" s="97"/>
      <c r="AY16" s="97"/>
      <c r="AZ16" s="97"/>
      <c r="BA16" s="129"/>
      <c r="BB16" s="129"/>
      <c r="BC16" s="129"/>
      <c r="BD16" s="129"/>
      <c r="BE16" s="129"/>
      <c r="BF16" s="129"/>
      <c r="BG16" s="129"/>
      <c r="BH16" s="227"/>
      <c r="BI16" s="227"/>
      <c r="BJ16" s="227"/>
      <c r="BK16" s="227"/>
      <c r="BL16" s="227"/>
      <c r="BM16" s="227"/>
      <c r="BN16" s="227"/>
      <c r="BO16" s="227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129"/>
      <c r="CB16" s="129"/>
      <c r="CC16" s="129"/>
      <c r="CD16" s="129"/>
      <c r="CE16" s="129"/>
      <c r="CF16" s="129"/>
      <c r="CG16" s="129"/>
      <c r="CH16" s="227"/>
      <c r="CI16" s="227"/>
      <c r="CJ16" s="227"/>
      <c r="CK16" s="227"/>
      <c r="CL16" s="227"/>
      <c r="CM16" s="227"/>
      <c r="CN16" s="227"/>
      <c r="CO16" s="227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54"/>
    </row>
    <row r="17" spans="1:141" s="28" customFormat="1" ht="13.2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38"/>
      <c r="AK17" s="238"/>
      <c r="AL17" s="238"/>
      <c r="AM17" s="238"/>
      <c r="AN17" s="238"/>
      <c r="AO17" s="238"/>
      <c r="AP17" s="238"/>
      <c r="AQ17" s="97"/>
      <c r="AR17" s="97"/>
      <c r="AS17" s="97"/>
      <c r="AT17" s="97"/>
      <c r="AU17" s="340"/>
      <c r="AV17" s="96"/>
      <c r="AW17" s="97"/>
      <c r="AX17" s="97"/>
      <c r="AY17" s="97"/>
      <c r="AZ17" s="97"/>
      <c r="BA17" s="129"/>
      <c r="BB17" s="129"/>
      <c r="BC17" s="129"/>
      <c r="BD17" s="129"/>
      <c r="BE17" s="129"/>
      <c r="BF17" s="129"/>
      <c r="BG17" s="129"/>
      <c r="BH17" s="227"/>
      <c r="BI17" s="227"/>
      <c r="BJ17" s="227"/>
      <c r="BK17" s="227"/>
      <c r="BL17" s="227"/>
      <c r="BM17" s="227"/>
      <c r="BN17" s="227"/>
      <c r="BO17" s="227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129"/>
      <c r="CB17" s="129"/>
      <c r="CC17" s="129"/>
      <c r="CD17" s="129"/>
      <c r="CE17" s="129"/>
      <c r="CF17" s="129"/>
      <c r="CG17" s="129"/>
      <c r="CH17" s="227"/>
      <c r="CI17" s="227"/>
      <c r="CJ17" s="227"/>
      <c r="CK17" s="227"/>
      <c r="CL17" s="227"/>
      <c r="CM17" s="227"/>
      <c r="CN17" s="227"/>
      <c r="CO17" s="227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54"/>
    </row>
    <row r="18" spans="1:141" s="28" customFormat="1" ht="15" customHeight="1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38" t="s">
        <v>1159</v>
      </c>
      <c r="AK18" s="238"/>
      <c r="AL18" s="238"/>
      <c r="AM18" s="238"/>
      <c r="AN18" s="238"/>
      <c r="AO18" s="238"/>
      <c r="AP18" s="238"/>
      <c r="AQ18" s="97" t="s">
        <v>1163</v>
      </c>
      <c r="AR18" s="97"/>
      <c r="AS18" s="97"/>
      <c r="AT18" s="97"/>
      <c r="AU18" s="340"/>
      <c r="AV18" s="96"/>
      <c r="AW18" s="97"/>
      <c r="AX18" s="97"/>
      <c r="AY18" s="97"/>
      <c r="AZ18" s="97"/>
      <c r="BA18" s="129"/>
      <c r="BB18" s="129"/>
      <c r="BC18" s="129"/>
      <c r="BD18" s="129"/>
      <c r="BE18" s="129"/>
      <c r="BF18" s="129"/>
      <c r="BG18" s="129"/>
      <c r="BH18" s="227"/>
      <c r="BI18" s="227"/>
      <c r="BJ18" s="227"/>
      <c r="BK18" s="227"/>
      <c r="BL18" s="227"/>
      <c r="BM18" s="227"/>
      <c r="BN18" s="227"/>
      <c r="BO18" s="227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129"/>
      <c r="CB18" s="129"/>
      <c r="CC18" s="129"/>
      <c r="CD18" s="129"/>
      <c r="CE18" s="129"/>
      <c r="CF18" s="129"/>
      <c r="CG18" s="129"/>
      <c r="CH18" s="227"/>
      <c r="CI18" s="227"/>
      <c r="CJ18" s="227"/>
      <c r="CK18" s="227"/>
      <c r="CL18" s="227"/>
      <c r="CM18" s="227"/>
      <c r="CN18" s="227"/>
      <c r="CO18" s="227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54"/>
    </row>
    <row r="19" spans="1:141" s="28" customFormat="1" ht="13.2" x14ac:dyDescent="0.25">
      <c r="A19" s="128" t="s">
        <v>418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97" t="s">
        <v>43</v>
      </c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238" t="s">
        <v>1161</v>
      </c>
      <c r="AK19" s="238"/>
      <c r="AL19" s="238"/>
      <c r="AM19" s="238"/>
      <c r="AN19" s="238"/>
      <c r="AO19" s="238"/>
      <c r="AP19" s="238"/>
      <c r="AQ19" s="97" t="s">
        <v>1164</v>
      </c>
      <c r="AR19" s="97"/>
      <c r="AS19" s="97"/>
      <c r="AT19" s="97"/>
      <c r="AU19" s="340"/>
      <c r="AV19" s="96" t="s">
        <v>174</v>
      </c>
      <c r="AW19" s="97"/>
      <c r="AX19" s="97"/>
      <c r="AY19" s="97"/>
      <c r="AZ19" s="97"/>
      <c r="BA19" s="129"/>
      <c r="BB19" s="129"/>
      <c r="BC19" s="129"/>
      <c r="BD19" s="129"/>
      <c r="BE19" s="129"/>
      <c r="BF19" s="129"/>
      <c r="BG19" s="129"/>
      <c r="BH19" s="238" t="s">
        <v>43</v>
      </c>
      <c r="BI19" s="238"/>
      <c r="BJ19" s="238"/>
      <c r="BK19" s="238"/>
      <c r="BL19" s="238"/>
      <c r="BM19" s="238"/>
      <c r="BN19" s="238"/>
      <c r="BO19" s="238"/>
      <c r="BP19" s="97" t="s">
        <v>43</v>
      </c>
      <c r="BQ19" s="97"/>
      <c r="BR19" s="97"/>
      <c r="BS19" s="97"/>
      <c r="BT19" s="97"/>
      <c r="BU19" s="97"/>
      <c r="BV19" s="97" t="s">
        <v>43</v>
      </c>
      <c r="BW19" s="97"/>
      <c r="BX19" s="97"/>
      <c r="BY19" s="97"/>
      <c r="BZ19" s="97"/>
      <c r="CA19" s="238" t="s">
        <v>43</v>
      </c>
      <c r="CB19" s="238"/>
      <c r="CC19" s="238"/>
      <c r="CD19" s="238"/>
      <c r="CE19" s="238"/>
      <c r="CF19" s="238"/>
      <c r="CG19" s="238"/>
      <c r="CH19" s="238" t="s">
        <v>43</v>
      </c>
      <c r="CI19" s="238"/>
      <c r="CJ19" s="238"/>
      <c r="CK19" s="238"/>
      <c r="CL19" s="238"/>
      <c r="CM19" s="238"/>
      <c r="CN19" s="238"/>
      <c r="CO19" s="238"/>
      <c r="CP19" s="238" t="s">
        <v>43</v>
      </c>
      <c r="CQ19" s="238"/>
      <c r="CR19" s="238"/>
      <c r="CS19" s="238"/>
      <c r="CT19" s="238"/>
      <c r="CU19" s="238"/>
      <c r="CV19" s="238"/>
      <c r="CW19" s="238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238" t="s">
        <v>43</v>
      </c>
      <c r="DO19" s="238"/>
      <c r="DP19" s="238"/>
      <c r="DQ19" s="238"/>
      <c r="DR19" s="238"/>
      <c r="DS19" s="238"/>
      <c r="DT19" s="238"/>
      <c r="DU19" s="238"/>
      <c r="DV19" s="238" t="s">
        <v>43</v>
      </c>
      <c r="DW19" s="238"/>
      <c r="DX19" s="238"/>
      <c r="DY19" s="238"/>
      <c r="DZ19" s="238"/>
      <c r="EA19" s="238"/>
      <c r="EB19" s="238"/>
      <c r="EC19" s="238"/>
      <c r="ED19" s="238" t="s">
        <v>43</v>
      </c>
      <c r="EE19" s="238"/>
      <c r="EF19" s="238"/>
      <c r="EG19" s="238"/>
      <c r="EH19" s="238"/>
      <c r="EI19" s="238"/>
      <c r="EJ19" s="238"/>
      <c r="EK19" s="300"/>
    </row>
    <row r="20" spans="1:141" s="28" customFormat="1" ht="13.2" x14ac:dyDescent="0.25">
      <c r="A20" s="110" t="s">
        <v>419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238"/>
      <c r="AK20" s="238"/>
      <c r="AL20" s="238"/>
      <c r="AM20" s="238"/>
      <c r="AN20" s="238"/>
      <c r="AO20" s="238"/>
      <c r="AP20" s="238"/>
      <c r="AQ20" s="97"/>
      <c r="AR20" s="97"/>
      <c r="AS20" s="97"/>
      <c r="AT20" s="97"/>
      <c r="AU20" s="340"/>
      <c r="AV20" s="96"/>
      <c r="AW20" s="97"/>
      <c r="AX20" s="97"/>
      <c r="AY20" s="97"/>
      <c r="AZ20" s="97"/>
      <c r="BA20" s="129"/>
      <c r="BB20" s="129"/>
      <c r="BC20" s="129"/>
      <c r="BD20" s="129"/>
      <c r="BE20" s="129"/>
      <c r="BF20" s="129"/>
      <c r="BG20" s="129"/>
      <c r="BH20" s="238"/>
      <c r="BI20" s="238"/>
      <c r="BJ20" s="238"/>
      <c r="BK20" s="238"/>
      <c r="BL20" s="238"/>
      <c r="BM20" s="238"/>
      <c r="BN20" s="238"/>
      <c r="BO20" s="238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300"/>
    </row>
    <row r="21" spans="1:141" s="28" customFormat="1" ht="13.2" x14ac:dyDescent="0.25">
      <c r="A21" s="136" t="s">
        <v>139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38" t="s">
        <v>1161</v>
      </c>
      <c r="AK21" s="238"/>
      <c r="AL21" s="238"/>
      <c r="AM21" s="238"/>
      <c r="AN21" s="238"/>
      <c r="AO21" s="238"/>
      <c r="AP21" s="238"/>
      <c r="AQ21" s="97" t="s">
        <v>1164</v>
      </c>
      <c r="AR21" s="97"/>
      <c r="AS21" s="97"/>
      <c r="AT21" s="97"/>
      <c r="AU21" s="340"/>
      <c r="AV21" s="96" t="s">
        <v>426</v>
      </c>
      <c r="AW21" s="97"/>
      <c r="AX21" s="97"/>
      <c r="AY21" s="97"/>
      <c r="AZ21" s="97"/>
      <c r="BA21" s="129"/>
      <c r="BB21" s="129"/>
      <c r="BC21" s="129"/>
      <c r="BD21" s="129"/>
      <c r="BE21" s="129"/>
      <c r="BF21" s="129"/>
      <c r="BG21" s="129"/>
      <c r="BH21" s="227"/>
      <c r="BI21" s="227"/>
      <c r="BJ21" s="227"/>
      <c r="BK21" s="227"/>
      <c r="BL21" s="227"/>
      <c r="BM21" s="227"/>
      <c r="BN21" s="227"/>
      <c r="BO21" s="227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129"/>
      <c r="CB21" s="129"/>
      <c r="CC21" s="129"/>
      <c r="CD21" s="129"/>
      <c r="CE21" s="129"/>
      <c r="CF21" s="129"/>
      <c r="CG21" s="129"/>
      <c r="CH21" s="227"/>
      <c r="CI21" s="227"/>
      <c r="CJ21" s="227"/>
      <c r="CK21" s="227"/>
      <c r="CL21" s="227"/>
      <c r="CM21" s="227"/>
      <c r="CN21" s="227"/>
      <c r="CO21" s="227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ht="13.2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38"/>
      <c r="AK22" s="238"/>
      <c r="AL22" s="238"/>
      <c r="AM22" s="238"/>
      <c r="AN22" s="238"/>
      <c r="AO22" s="238"/>
      <c r="AP22" s="238"/>
      <c r="AQ22" s="97"/>
      <c r="AR22" s="97"/>
      <c r="AS22" s="97"/>
      <c r="AT22" s="97"/>
      <c r="AU22" s="340"/>
      <c r="AV22" s="96"/>
      <c r="AW22" s="97"/>
      <c r="AX22" s="97"/>
      <c r="AY22" s="97"/>
      <c r="AZ22" s="97"/>
      <c r="BA22" s="129"/>
      <c r="BB22" s="129"/>
      <c r="BC22" s="129"/>
      <c r="BD22" s="129"/>
      <c r="BE22" s="129"/>
      <c r="BF22" s="129"/>
      <c r="BG22" s="129"/>
      <c r="BH22" s="227"/>
      <c r="BI22" s="227"/>
      <c r="BJ22" s="227"/>
      <c r="BK22" s="227"/>
      <c r="BL22" s="227"/>
      <c r="BM22" s="227"/>
      <c r="BN22" s="227"/>
      <c r="BO22" s="227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129"/>
      <c r="CB22" s="129"/>
      <c r="CC22" s="129"/>
      <c r="CD22" s="129"/>
      <c r="CE22" s="129"/>
      <c r="CF22" s="129"/>
      <c r="CG22" s="129"/>
      <c r="CH22" s="227"/>
      <c r="CI22" s="227"/>
      <c r="CJ22" s="227"/>
      <c r="CK22" s="227"/>
      <c r="CL22" s="227"/>
      <c r="CM22" s="227"/>
      <c r="CN22" s="227"/>
      <c r="CO22" s="227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5" customHeight="1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38" t="s">
        <v>1161</v>
      </c>
      <c r="AK23" s="238"/>
      <c r="AL23" s="238"/>
      <c r="AM23" s="238"/>
      <c r="AN23" s="238"/>
      <c r="AO23" s="238"/>
      <c r="AP23" s="238"/>
      <c r="AQ23" s="97" t="s">
        <v>1164</v>
      </c>
      <c r="AR23" s="97"/>
      <c r="AS23" s="97"/>
      <c r="AT23" s="97"/>
      <c r="AU23" s="340"/>
      <c r="AV23" s="96"/>
      <c r="AW23" s="97"/>
      <c r="AX23" s="97"/>
      <c r="AY23" s="97"/>
      <c r="AZ23" s="97"/>
      <c r="BA23" s="129"/>
      <c r="BB23" s="129"/>
      <c r="BC23" s="129"/>
      <c r="BD23" s="129"/>
      <c r="BE23" s="129"/>
      <c r="BF23" s="129"/>
      <c r="BG23" s="129"/>
      <c r="BH23" s="227"/>
      <c r="BI23" s="227"/>
      <c r="BJ23" s="227"/>
      <c r="BK23" s="227"/>
      <c r="BL23" s="227"/>
      <c r="BM23" s="227"/>
      <c r="BN23" s="227"/>
      <c r="BO23" s="227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129"/>
      <c r="CB23" s="129"/>
      <c r="CC23" s="129"/>
      <c r="CD23" s="129"/>
      <c r="CE23" s="129"/>
      <c r="CF23" s="129"/>
      <c r="CG23" s="129"/>
      <c r="CH23" s="227"/>
      <c r="CI23" s="227"/>
      <c r="CJ23" s="227"/>
      <c r="CK23" s="227"/>
      <c r="CL23" s="227"/>
      <c r="CM23" s="227"/>
      <c r="CN23" s="227"/>
      <c r="CO23" s="227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3.2" x14ac:dyDescent="0.25">
      <c r="A24" s="128" t="s">
        <v>420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97" t="s">
        <v>43</v>
      </c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238" t="s">
        <v>1159</v>
      </c>
      <c r="AK24" s="238"/>
      <c r="AL24" s="238"/>
      <c r="AM24" s="238"/>
      <c r="AN24" s="238"/>
      <c r="AO24" s="238"/>
      <c r="AP24" s="238"/>
      <c r="AQ24" s="97" t="s">
        <v>1163</v>
      </c>
      <c r="AR24" s="97"/>
      <c r="AS24" s="97"/>
      <c r="AT24" s="97"/>
      <c r="AU24" s="340"/>
      <c r="AV24" s="96" t="s">
        <v>166</v>
      </c>
      <c r="AW24" s="97"/>
      <c r="AX24" s="97"/>
      <c r="AY24" s="97"/>
      <c r="AZ24" s="97"/>
      <c r="BA24" s="129"/>
      <c r="BB24" s="129"/>
      <c r="BC24" s="129"/>
      <c r="BD24" s="129"/>
      <c r="BE24" s="129"/>
      <c r="BF24" s="129"/>
      <c r="BG24" s="129"/>
      <c r="BH24" s="238" t="s">
        <v>43</v>
      </c>
      <c r="BI24" s="238"/>
      <c r="BJ24" s="238"/>
      <c r="BK24" s="238"/>
      <c r="BL24" s="238"/>
      <c r="BM24" s="238"/>
      <c r="BN24" s="238"/>
      <c r="BO24" s="238"/>
      <c r="BP24" s="97" t="s">
        <v>43</v>
      </c>
      <c r="BQ24" s="97"/>
      <c r="BR24" s="97"/>
      <c r="BS24" s="97"/>
      <c r="BT24" s="97"/>
      <c r="BU24" s="97"/>
      <c r="BV24" s="97" t="s">
        <v>43</v>
      </c>
      <c r="BW24" s="97"/>
      <c r="BX24" s="97"/>
      <c r="BY24" s="97"/>
      <c r="BZ24" s="97"/>
      <c r="CA24" s="238" t="s">
        <v>43</v>
      </c>
      <c r="CB24" s="238"/>
      <c r="CC24" s="238"/>
      <c r="CD24" s="238"/>
      <c r="CE24" s="238"/>
      <c r="CF24" s="238"/>
      <c r="CG24" s="238"/>
      <c r="CH24" s="238" t="s">
        <v>43</v>
      </c>
      <c r="CI24" s="238"/>
      <c r="CJ24" s="238"/>
      <c r="CK24" s="238"/>
      <c r="CL24" s="238"/>
      <c r="CM24" s="238"/>
      <c r="CN24" s="238"/>
      <c r="CO24" s="238"/>
      <c r="CP24" s="238" t="s">
        <v>43</v>
      </c>
      <c r="CQ24" s="238"/>
      <c r="CR24" s="238"/>
      <c r="CS24" s="238"/>
      <c r="CT24" s="238"/>
      <c r="CU24" s="238"/>
      <c r="CV24" s="238"/>
      <c r="CW24" s="238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238" t="s">
        <v>43</v>
      </c>
      <c r="DO24" s="238"/>
      <c r="DP24" s="238"/>
      <c r="DQ24" s="238"/>
      <c r="DR24" s="238"/>
      <c r="DS24" s="238"/>
      <c r="DT24" s="238"/>
      <c r="DU24" s="238"/>
      <c r="DV24" s="238" t="s">
        <v>43</v>
      </c>
      <c r="DW24" s="238"/>
      <c r="DX24" s="238"/>
      <c r="DY24" s="238"/>
      <c r="DZ24" s="238"/>
      <c r="EA24" s="238"/>
      <c r="EB24" s="238"/>
      <c r="EC24" s="238"/>
      <c r="ED24" s="238" t="s">
        <v>43</v>
      </c>
      <c r="EE24" s="238"/>
      <c r="EF24" s="238"/>
      <c r="EG24" s="238"/>
      <c r="EH24" s="238"/>
      <c r="EI24" s="238"/>
      <c r="EJ24" s="238"/>
      <c r="EK24" s="300"/>
    </row>
    <row r="25" spans="1:141" s="28" customFormat="1" ht="13.2" x14ac:dyDescent="0.25">
      <c r="A25" s="110" t="s">
        <v>421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238"/>
      <c r="AK25" s="238"/>
      <c r="AL25" s="238"/>
      <c r="AM25" s="238"/>
      <c r="AN25" s="238"/>
      <c r="AO25" s="238"/>
      <c r="AP25" s="238"/>
      <c r="AQ25" s="97"/>
      <c r="AR25" s="97"/>
      <c r="AS25" s="97"/>
      <c r="AT25" s="97"/>
      <c r="AU25" s="340"/>
      <c r="AV25" s="96"/>
      <c r="AW25" s="97"/>
      <c r="AX25" s="97"/>
      <c r="AY25" s="97"/>
      <c r="AZ25" s="97"/>
      <c r="BA25" s="129"/>
      <c r="BB25" s="129"/>
      <c r="BC25" s="129"/>
      <c r="BD25" s="129"/>
      <c r="BE25" s="129"/>
      <c r="BF25" s="129"/>
      <c r="BG25" s="129"/>
      <c r="BH25" s="238"/>
      <c r="BI25" s="238"/>
      <c r="BJ25" s="238"/>
      <c r="BK25" s="238"/>
      <c r="BL25" s="238"/>
      <c r="BM25" s="238"/>
      <c r="BN25" s="238"/>
      <c r="BO25" s="238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300"/>
    </row>
    <row r="26" spans="1:141" s="28" customFormat="1" ht="13.2" x14ac:dyDescent="0.25">
      <c r="A26" s="136" t="s">
        <v>139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38" t="s">
        <v>1159</v>
      </c>
      <c r="AK26" s="238"/>
      <c r="AL26" s="238"/>
      <c r="AM26" s="238"/>
      <c r="AN26" s="238"/>
      <c r="AO26" s="238"/>
      <c r="AP26" s="238"/>
      <c r="AQ26" s="97" t="s">
        <v>1163</v>
      </c>
      <c r="AR26" s="97"/>
      <c r="AS26" s="97"/>
      <c r="AT26" s="97"/>
      <c r="AU26" s="340"/>
      <c r="AV26" s="96" t="s">
        <v>427</v>
      </c>
      <c r="AW26" s="97"/>
      <c r="AX26" s="97"/>
      <c r="AY26" s="97"/>
      <c r="AZ26" s="97"/>
      <c r="BA26" s="129"/>
      <c r="BB26" s="129"/>
      <c r="BC26" s="129"/>
      <c r="BD26" s="129"/>
      <c r="BE26" s="129"/>
      <c r="BF26" s="129"/>
      <c r="BG26" s="129"/>
      <c r="BH26" s="227"/>
      <c r="BI26" s="227"/>
      <c r="BJ26" s="227"/>
      <c r="BK26" s="227"/>
      <c r="BL26" s="227"/>
      <c r="BM26" s="227"/>
      <c r="BN26" s="227"/>
      <c r="BO26" s="227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129"/>
      <c r="CB26" s="129"/>
      <c r="CC26" s="129"/>
      <c r="CD26" s="129"/>
      <c r="CE26" s="129"/>
      <c r="CF26" s="129"/>
      <c r="CG26" s="129"/>
      <c r="CH26" s="227"/>
      <c r="CI26" s="227"/>
      <c r="CJ26" s="227"/>
      <c r="CK26" s="227"/>
      <c r="CL26" s="227"/>
      <c r="CM26" s="227"/>
      <c r="CN26" s="227"/>
      <c r="CO26" s="227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3.2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38"/>
      <c r="AK27" s="238"/>
      <c r="AL27" s="238"/>
      <c r="AM27" s="238"/>
      <c r="AN27" s="238"/>
      <c r="AO27" s="238"/>
      <c r="AP27" s="238"/>
      <c r="AQ27" s="97"/>
      <c r="AR27" s="97"/>
      <c r="AS27" s="97"/>
      <c r="AT27" s="97"/>
      <c r="AU27" s="340"/>
      <c r="AV27" s="96"/>
      <c r="AW27" s="97"/>
      <c r="AX27" s="97"/>
      <c r="AY27" s="97"/>
      <c r="AZ27" s="97"/>
      <c r="BA27" s="129"/>
      <c r="BB27" s="129"/>
      <c r="BC27" s="129"/>
      <c r="BD27" s="129"/>
      <c r="BE27" s="129"/>
      <c r="BF27" s="129"/>
      <c r="BG27" s="129"/>
      <c r="BH27" s="227"/>
      <c r="BI27" s="227"/>
      <c r="BJ27" s="227"/>
      <c r="BK27" s="227"/>
      <c r="BL27" s="227"/>
      <c r="BM27" s="227"/>
      <c r="BN27" s="227"/>
      <c r="BO27" s="227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129"/>
      <c r="CB27" s="129"/>
      <c r="CC27" s="129"/>
      <c r="CD27" s="129"/>
      <c r="CE27" s="129"/>
      <c r="CF27" s="129"/>
      <c r="CG27" s="129"/>
      <c r="CH27" s="227"/>
      <c r="CI27" s="227"/>
      <c r="CJ27" s="227"/>
      <c r="CK27" s="227"/>
      <c r="CL27" s="227"/>
      <c r="CM27" s="227"/>
      <c r="CN27" s="227"/>
      <c r="CO27" s="227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5" customHeight="1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38" t="s">
        <v>1159</v>
      </c>
      <c r="AK28" s="238"/>
      <c r="AL28" s="238"/>
      <c r="AM28" s="238"/>
      <c r="AN28" s="238"/>
      <c r="AO28" s="238"/>
      <c r="AP28" s="238"/>
      <c r="AQ28" s="97" t="s">
        <v>1163</v>
      </c>
      <c r="AR28" s="97"/>
      <c r="AS28" s="97"/>
      <c r="AT28" s="97"/>
      <c r="AU28" s="340"/>
      <c r="AV28" s="96"/>
      <c r="AW28" s="97"/>
      <c r="AX28" s="97"/>
      <c r="AY28" s="97"/>
      <c r="AZ28" s="97"/>
      <c r="BA28" s="129"/>
      <c r="BB28" s="129"/>
      <c r="BC28" s="129"/>
      <c r="BD28" s="129"/>
      <c r="BE28" s="129"/>
      <c r="BF28" s="129"/>
      <c r="BG28" s="129"/>
      <c r="BH28" s="227"/>
      <c r="BI28" s="227"/>
      <c r="BJ28" s="227"/>
      <c r="BK28" s="227"/>
      <c r="BL28" s="227"/>
      <c r="BM28" s="227"/>
      <c r="BN28" s="227"/>
      <c r="BO28" s="227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129"/>
      <c r="CB28" s="129"/>
      <c r="CC28" s="129"/>
      <c r="CD28" s="129"/>
      <c r="CE28" s="129"/>
      <c r="CF28" s="129"/>
      <c r="CG28" s="129"/>
      <c r="CH28" s="227"/>
      <c r="CI28" s="227"/>
      <c r="CJ28" s="227"/>
      <c r="CK28" s="227"/>
      <c r="CL28" s="227"/>
      <c r="CM28" s="227"/>
      <c r="CN28" s="227"/>
      <c r="CO28" s="227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128" t="s">
        <v>540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97" t="s">
        <v>43</v>
      </c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238" t="s">
        <v>1160</v>
      </c>
      <c r="AK29" s="238"/>
      <c r="AL29" s="238"/>
      <c r="AM29" s="238"/>
      <c r="AN29" s="238"/>
      <c r="AO29" s="238"/>
      <c r="AP29" s="238"/>
      <c r="AQ29" s="97" t="s">
        <v>1165</v>
      </c>
      <c r="AR29" s="97"/>
      <c r="AS29" s="97"/>
      <c r="AT29" s="97"/>
      <c r="AU29" s="340"/>
      <c r="AV29" s="96" t="s">
        <v>164</v>
      </c>
      <c r="AW29" s="97"/>
      <c r="AX29" s="97"/>
      <c r="AY29" s="97"/>
      <c r="AZ29" s="97"/>
      <c r="BA29" s="129"/>
      <c r="BB29" s="129"/>
      <c r="BC29" s="129"/>
      <c r="BD29" s="129"/>
      <c r="BE29" s="129"/>
      <c r="BF29" s="129"/>
      <c r="BG29" s="129"/>
      <c r="BH29" s="238" t="s">
        <v>43</v>
      </c>
      <c r="BI29" s="238"/>
      <c r="BJ29" s="238"/>
      <c r="BK29" s="238"/>
      <c r="BL29" s="238"/>
      <c r="BM29" s="238"/>
      <c r="BN29" s="238"/>
      <c r="BO29" s="238"/>
      <c r="BP29" s="97" t="s">
        <v>43</v>
      </c>
      <c r="BQ29" s="97"/>
      <c r="BR29" s="97"/>
      <c r="BS29" s="97"/>
      <c r="BT29" s="97"/>
      <c r="BU29" s="97"/>
      <c r="BV29" s="97" t="s">
        <v>43</v>
      </c>
      <c r="BW29" s="97"/>
      <c r="BX29" s="97"/>
      <c r="BY29" s="97"/>
      <c r="BZ29" s="97"/>
      <c r="CA29" s="238" t="s">
        <v>43</v>
      </c>
      <c r="CB29" s="238"/>
      <c r="CC29" s="238"/>
      <c r="CD29" s="238"/>
      <c r="CE29" s="238"/>
      <c r="CF29" s="238"/>
      <c r="CG29" s="238"/>
      <c r="CH29" s="238" t="s">
        <v>43</v>
      </c>
      <c r="CI29" s="238"/>
      <c r="CJ29" s="238"/>
      <c r="CK29" s="238"/>
      <c r="CL29" s="238"/>
      <c r="CM29" s="238"/>
      <c r="CN29" s="238"/>
      <c r="CO29" s="238"/>
      <c r="CP29" s="238" t="s">
        <v>43</v>
      </c>
      <c r="CQ29" s="238"/>
      <c r="CR29" s="238"/>
      <c r="CS29" s="238"/>
      <c r="CT29" s="238"/>
      <c r="CU29" s="238"/>
      <c r="CV29" s="238"/>
      <c r="CW29" s="238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238" t="s">
        <v>43</v>
      </c>
      <c r="DO29" s="238"/>
      <c r="DP29" s="238"/>
      <c r="DQ29" s="238"/>
      <c r="DR29" s="238"/>
      <c r="DS29" s="238"/>
      <c r="DT29" s="238"/>
      <c r="DU29" s="238"/>
      <c r="DV29" s="238" t="s">
        <v>43</v>
      </c>
      <c r="DW29" s="238"/>
      <c r="DX29" s="238"/>
      <c r="DY29" s="238"/>
      <c r="DZ29" s="238"/>
      <c r="EA29" s="238"/>
      <c r="EB29" s="238"/>
      <c r="EC29" s="238"/>
      <c r="ED29" s="238" t="s">
        <v>43</v>
      </c>
      <c r="EE29" s="238"/>
      <c r="EF29" s="238"/>
      <c r="EG29" s="238"/>
      <c r="EH29" s="238"/>
      <c r="EI29" s="238"/>
      <c r="EJ29" s="238"/>
      <c r="EK29" s="300"/>
    </row>
    <row r="30" spans="1:141" s="28" customFormat="1" ht="13.2" x14ac:dyDescent="0.25">
      <c r="A30" s="110" t="s">
        <v>32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238"/>
      <c r="AK30" s="238"/>
      <c r="AL30" s="238"/>
      <c r="AM30" s="238"/>
      <c r="AN30" s="238"/>
      <c r="AO30" s="238"/>
      <c r="AP30" s="238"/>
      <c r="AQ30" s="97"/>
      <c r="AR30" s="97"/>
      <c r="AS30" s="97"/>
      <c r="AT30" s="97"/>
      <c r="AU30" s="340"/>
      <c r="AV30" s="96"/>
      <c r="AW30" s="97"/>
      <c r="AX30" s="97"/>
      <c r="AY30" s="97"/>
      <c r="AZ30" s="97"/>
      <c r="BA30" s="129"/>
      <c r="BB30" s="129"/>
      <c r="BC30" s="129"/>
      <c r="BD30" s="129"/>
      <c r="BE30" s="129"/>
      <c r="BF30" s="129"/>
      <c r="BG30" s="129"/>
      <c r="BH30" s="238"/>
      <c r="BI30" s="238"/>
      <c r="BJ30" s="238"/>
      <c r="BK30" s="238"/>
      <c r="BL30" s="238"/>
      <c r="BM30" s="238"/>
      <c r="BN30" s="238"/>
      <c r="BO30" s="238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300"/>
    </row>
    <row r="31" spans="1:141" s="28" customFormat="1" ht="13.2" x14ac:dyDescent="0.25">
      <c r="A31" s="136" t="s">
        <v>139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38" t="s">
        <v>1160</v>
      </c>
      <c r="AK31" s="238"/>
      <c r="AL31" s="238"/>
      <c r="AM31" s="238"/>
      <c r="AN31" s="238"/>
      <c r="AO31" s="238"/>
      <c r="AP31" s="238"/>
      <c r="AQ31" s="97" t="s">
        <v>1165</v>
      </c>
      <c r="AR31" s="97"/>
      <c r="AS31" s="97"/>
      <c r="AT31" s="97"/>
      <c r="AU31" s="340"/>
      <c r="AV31" s="96" t="s">
        <v>428</v>
      </c>
      <c r="AW31" s="97"/>
      <c r="AX31" s="97"/>
      <c r="AY31" s="97"/>
      <c r="AZ31" s="97"/>
      <c r="BA31" s="129"/>
      <c r="BB31" s="129"/>
      <c r="BC31" s="129"/>
      <c r="BD31" s="129"/>
      <c r="BE31" s="129"/>
      <c r="BF31" s="129"/>
      <c r="BG31" s="129"/>
      <c r="BH31" s="227"/>
      <c r="BI31" s="227"/>
      <c r="BJ31" s="227"/>
      <c r="BK31" s="227"/>
      <c r="BL31" s="227"/>
      <c r="BM31" s="227"/>
      <c r="BN31" s="227"/>
      <c r="BO31" s="227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129"/>
      <c r="CB31" s="129"/>
      <c r="CC31" s="129"/>
      <c r="CD31" s="129"/>
      <c r="CE31" s="129"/>
      <c r="CF31" s="129"/>
      <c r="CG31" s="129"/>
      <c r="CH31" s="227"/>
      <c r="CI31" s="227"/>
      <c r="CJ31" s="227"/>
      <c r="CK31" s="227"/>
      <c r="CL31" s="227"/>
      <c r="CM31" s="227"/>
      <c r="CN31" s="227"/>
      <c r="CO31" s="227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8" customFormat="1" ht="13.2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38"/>
      <c r="AK32" s="238"/>
      <c r="AL32" s="238"/>
      <c r="AM32" s="238"/>
      <c r="AN32" s="238"/>
      <c r="AO32" s="238"/>
      <c r="AP32" s="238"/>
      <c r="AQ32" s="97"/>
      <c r="AR32" s="97"/>
      <c r="AS32" s="97"/>
      <c r="AT32" s="97"/>
      <c r="AU32" s="340"/>
      <c r="AV32" s="96"/>
      <c r="AW32" s="97"/>
      <c r="AX32" s="97"/>
      <c r="AY32" s="97"/>
      <c r="AZ32" s="97"/>
      <c r="BA32" s="129"/>
      <c r="BB32" s="129"/>
      <c r="BC32" s="129"/>
      <c r="BD32" s="129"/>
      <c r="BE32" s="129"/>
      <c r="BF32" s="129"/>
      <c r="BG32" s="129"/>
      <c r="BH32" s="227"/>
      <c r="BI32" s="227"/>
      <c r="BJ32" s="227"/>
      <c r="BK32" s="227"/>
      <c r="BL32" s="227"/>
      <c r="BM32" s="227"/>
      <c r="BN32" s="227"/>
      <c r="BO32" s="227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129"/>
      <c r="CB32" s="129"/>
      <c r="CC32" s="129"/>
      <c r="CD32" s="129"/>
      <c r="CE32" s="129"/>
      <c r="CF32" s="129"/>
      <c r="CG32" s="129"/>
      <c r="CH32" s="227"/>
      <c r="CI32" s="227"/>
      <c r="CJ32" s="227"/>
      <c r="CK32" s="227"/>
      <c r="CL32" s="227"/>
      <c r="CM32" s="227"/>
      <c r="CN32" s="227"/>
      <c r="CO32" s="227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5" customHeight="1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38" t="s">
        <v>1160</v>
      </c>
      <c r="AK33" s="238"/>
      <c r="AL33" s="238"/>
      <c r="AM33" s="238"/>
      <c r="AN33" s="238"/>
      <c r="AO33" s="238"/>
      <c r="AP33" s="238"/>
      <c r="AQ33" s="97" t="s">
        <v>1165</v>
      </c>
      <c r="AR33" s="97"/>
      <c r="AS33" s="97"/>
      <c r="AT33" s="97"/>
      <c r="AU33" s="340"/>
      <c r="AV33" s="96"/>
      <c r="AW33" s="97"/>
      <c r="AX33" s="97"/>
      <c r="AY33" s="97"/>
      <c r="AZ33" s="97"/>
      <c r="BA33" s="129"/>
      <c r="BB33" s="129"/>
      <c r="BC33" s="129"/>
      <c r="BD33" s="129"/>
      <c r="BE33" s="129"/>
      <c r="BF33" s="129"/>
      <c r="BG33" s="129"/>
      <c r="BH33" s="227"/>
      <c r="BI33" s="227"/>
      <c r="BJ33" s="227"/>
      <c r="BK33" s="227"/>
      <c r="BL33" s="227"/>
      <c r="BM33" s="227"/>
      <c r="BN33" s="227"/>
      <c r="BO33" s="227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129"/>
      <c r="CB33" s="129"/>
      <c r="CC33" s="129"/>
      <c r="CD33" s="129"/>
      <c r="CE33" s="129"/>
      <c r="CF33" s="129"/>
      <c r="CG33" s="129"/>
      <c r="CH33" s="227"/>
      <c r="CI33" s="227"/>
      <c r="CJ33" s="227"/>
      <c r="CK33" s="227"/>
      <c r="CL33" s="227"/>
      <c r="CM33" s="227"/>
      <c r="CN33" s="227"/>
      <c r="CO33" s="227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5" customHeight="1" thickBot="1" x14ac:dyDescent="0.3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144"/>
      <c r="AK34" s="144"/>
      <c r="AL34" s="144"/>
      <c r="AM34" s="144"/>
      <c r="AN34" s="144"/>
      <c r="AO34" s="144"/>
      <c r="AP34" s="144"/>
      <c r="AQ34" s="417" t="s">
        <v>42</v>
      </c>
      <c r="AR34" s="417"/>
      <c r="AS34" s="417"/>
      <c r="AT34" s="417"/>
      <c r="AU34" s="417"/>
      <c r="AV34" s="234" t="s">
        <v>46</v>
      </c>
      <c r="AW34" s="235"/>
      <c r="AX34" s="235"/>
      <c r="AY34" s="235"/>
      <c r="AZ34" s="235"/>
      <c r="BA34" s="138" t="s">
        <v>43</v>
      </c>
      <c r="BB34" s="138"/>
      <c r="BC34" s="138"/>
      <c r="BD34" s="138"/>
      <c r="BE34" s="138"/>
      <c r="BF34" s="138"/>
      <c r="BG34" s="138"/>
      <c r="BH34" s="138" t="s">
        <v>43</v>
      </c>
      <c r="BI34" s="138"/>
      <c r="BJ34" s="138"/>
      <c r="BK34" s="138"/>
      <c r="BL34" s="138"/>
      <c r="BM34" s="138"/>
      <c r="BN34" s="138"/>
      <c r="BO34" s="138"/>
      <c r="BP34" s="113" t="s">
        <v>43</v>
      </c>
      <c r="BQ34" s="113"/>
      <c r="BR34" s="113"/>
      <c r="BS34" s="113"/>
      <c r="BT34" s="113"/>
      <c r="BU34" s="113"/>
      <c r="BV34" s="113" t="s">
        <v>43</v>
      </c>
      <c r="BW34" s="113"/>
      <c r="BX34" s="113"/>
      <c r="BY34" s="113"/>
      <c r="BZ34" s="113"/>
      <c r="CA34" s="138" t="s">
        <v>43</v>
      </c>
      <c r="CB34" s="138"/>
      <c r="CC34" s="138"/>
      <c r="CD34" s="138"/>
      <c r="CE34" s="138"/>
      <c r="CF34" s="138"/>
      <c r="CG34" s="138"/>
      <c r="CH34" s="138" t="s">
        <v>43</v>
      </c>
      <c r="CI34" s="138"/>
      <c r="CJ34" s="138"/>
      <c r="CK34" s="138"/>
      <c r="CL34" s="138"/>
      <c r="CM34" s="138"/>
      <c r="CN34" s="138"/>
      <c r="CO34" s="138"/>
      <c r="CP34" s="138" t="s">
        <v>43</v>
      </c>
      <c r="CQ34" s="138"/>
      <c r="CR34" s="138"/>
      <c r="CS34" s="138"/>
      <c r="CT34" s="138"/>
      <c r="CU34" s="138"/>
      <c r="CV34" s="138"/>
      <c r="CW34" s="138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236"/>
    </row>
    <row r="38" spans="1:141" s="28" customFormat="1" ht="13.2" x14ac:dyDescent="0.25">
      <c r="A38" s="31" t="s">
        <v>49</v>
      </c>
    </row>
    <row r="39" spans="1:141" s="28" customFormat="1" ht="13.2" x14ac:dyDescent="0.25">
      <c r="A39" s="31" t="s">
        <v>92</v>
      </c>
    </row>
    <row r="40" spans="1:141" s="28" customFormat="1" ht="13.2" x14ac:dyDescent="0.25">
      <c r="A40" s="31" t="s">
        <v>91</v>
      </c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74"/>
      <c r="BF40" s="74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74"/>
      <c r="CP40" s="74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</row>
    <row r="41" spans="1:141" s="27" customFormat="1" ht="9.6" x14ac:dyDescent="0.2">
      <c r="W41" s="108" t="s">
        <v>50</v>
      </c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73"/>
      <c r="BF41" s="73"/>
      <c r="BG41" s="108" t="s">
        <v>51</v>
      </c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73"/>
      <c r="CP41" s="73"/>
      <c r="CQ41" s="108" t="s">
        <v>52</v>
      </c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</row>
    <row r="42" spans="1:141" s="27" customFormat="1" ht="3" customHeight="1" x14ac:dyDescent="0.2"/>
    <row r="43" spans="1:141" s="28" customFormat="1" ht="13.2" x14ac:dyDescent="0.25">
      <c r="A43" s="31" t="s">
        <v>53</v>
      </c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74"/>
      <c r="BF43" s="74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74"/>
      <c r="CP43" s="74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</row>
    <row r="44" spans="1:141" s="27" customFormat="1" ht="9.6" x14ac:dyDescent="0.2">
      <c r="W44" s="108" t="s">
        <v>50</v>
      </c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73"/>
      <c r="BF44" s="73"/>
      <c r="BG44" s="108" t="s">
        <v>93</v>
      </c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73"/>
      <c r="CP44" s="73"/>
      <c r="CQ44" s="108" t="s">
        <v>175</v>
      </c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</row>
    <row r="45" spans="1:141" s="27" customFormat="1" ht="3" customHeight="1" x14ac:dyDescent="0.2"/>
    <row r="46" spans="1:141" s="28" customFormat="1" ht="13.2" x14ac:dyDescent="0.25">
      <c r="A46" s="26" t="s">
        <v>55</v>
      </c>
      <c r="B46" s="106"/>
      <c r="C46" s="106"/>
      <c r="D46" s="106"/>
      <c r="E46" s="31" t="s">
        <v>56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100">
        <v>20</v>
      </c>
      <c r="S46" s="100"/>
      <c r="T46" s="100"/>
      <c r="U46" s="101"/>
      <c r="V46" s="101"/>
      <c r="W46" s="101"/>
      <c r="X46" s="31" t="s">
        <v>14</v>
      </c>
    </row>
    <row r="47" spans="1:14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3.5" customHeight="1" x14ac:dyDescent="0.2">
      <c r="A48" s="20" t="s">
        <v>1171</v>
      </c>
    </row>
    <row r="49" spans="1:141" s="3" customFormat="1" ht="11.25" customHeight="1" x14ac:dyDescent="0.2">
      <c r="A49" s="76" t="s">
        <v>1172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</row>
    <row r="50" spans="1:141" s="3" customFormat="1" ht="10.199999999999999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</row>
  </sheetData>
  <mergeCells count="415">
    <mergeCell ref="ED34:EK34"/>
    <mergeCell ref="BA34:BG34"/>
    <mergeCell ref="BH34:BO34"/>
    <mergeCell ref="BP34:BU34"/>
    <mergeCell ref="BV34:BZ34"/>
    <mergeCell ref="DV26:EC27"/>
    <mergeCell ref="ED26:EK27"/>
    <mergeCell ref="DV24:EC25"/>
    <mergeCell ref="ED24:EK25"/>
    <mergeCell ref="ED33:EK33"/>
    <mergeCell ref="ED31:EK32"/>
    <mergeCell ref="ED29:EK30"/>
    <mergeCell ref="ED28:EK28"/>
    <mergeCell ref="BH29:BO30"/>
    <mergeCell ref="BP29:BU30"/>
    <mergeCell ref="BV29:BZ30"/>
    <mergeCell ref="CH29:CO30"/>
    <mergeCell ref="CA29:CG30"/>
    <mergeCell ref="DV29:EC30"/>
    <mergeCell ref="CX28:DE28"/>
    <mergeCell ref="DF28:DM28"/>
    <mergeCell ref="DN28:DU28"/>
    <mergeCell ref="DV28:EC28"/>
    <mergeCell ref="BA29:BG30"/>
    <mergeCell ref="B46:D46"/>
    <mergeCell ref="G46:Q46"/>
    <mergeCell ref="R46:T46"/>
    <mergeCell ref="U46:W46"/>
    <mergeCell ref="W44:BD44"/>
    <mergeCell ref="BG44:CN44"/>
    <mergeCell ref="CQ44:DX44"/>
    <mergeCell ref="CX33:DE33"/>
    <mergeCell ref="DF33:DM33"/>
    <mergeCell ref="DN33:DU33"/>
    <mergeCell ref="CP34:CW34"/>
    <mergeCell ref="CX34:DE34"/>
    <mergeCell ref="DF34:DM34"/>
    <mergeCell ref="DN34:DU34"/>
    <mergeCell ref="DV34:EC34"/>
    <mergeCell ref="W41:BD41"/>
    <mergeCell ref="BG41:CN41"/>
    <mergeCell ref="CQ41:DX41"/>
    <mergeCell ref="CP33:CW33"/>
    <mergeCell ref="W43:BD43"/>
    <mergeCell ref="BG43:CN43"/>
    <mergeCell ref="CQ43:DX43"/>
    <mergeCell ref="CH34:CO34"/>
    <mergeCell ref="CA34:CG34"/>
    <mergeCell ref="W40:BD40"/>
    <mergeCell ref="BG40:CN40"/>
    <mergeCell ref="CQ40:DX40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33:EC33"/>
    <mergeCell ref="CP31:CW32"/>
    <mergeCell ref="CX31:DE32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BH28:BO28"/>
    <mergeCell ref="BA28:BG28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N6:DU6"/>
    <mergeCell ref="BA5:BG5"/>
    <mergeCell ref="BH5:BZ5"/>
    <mergeCell ref="CA5:CG5"/>
    <mergeCell ref="DF5:DM5"/>
    <mergeCell ref="DN5:EC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3:EC3"/>
    <mergeCell ref="ED3:EK3"/>
    <mergeCell ref="A4:U4"/>
    <mergeCell ref="V4:AI4"/>
    <mergeCell ref="AJ4:AU4"/>
    <mergeCell ref="AV4:AZ4"/>
    <mergeCell ref="BA4:BG4"/>
    <mergeCell ref="BH4:BZ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6"/>
  <sheetViews>
    <sheetView topLeftCell="A16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550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72"/>
      <c r="AT2" s="72"/>
      <c r="AU2" s="29"/>
      <c r="AV2" s="29"/>
      <c r="AW2" s="29"/>
      <c r="AX2" s="29"/>
      <c r="AY2" s="29"/>
      <c r="AZ2" s="29"/>
      <c r="BA2" s="72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AS3" s="74"/>
      <c r="AT3" s="74"/>
      <c r="BA3" s="74"/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28" customFormat="1" ht="13.2" x14ac:dyDescent="0.25">
      <c r="A4" s="31"/>
      <c r="AS4" s="74"/>
      <c r="AT4" s="74"/>
      <c r="BA4" s="74"/>
      <c r="BL4" s="26" t="s">
        <v>13</v>
      </c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/>
      <c r="CB4" s="101"/>
      <c r="CC4" s="101"/>
      <c r="CD4" s="31" t="s">
        <v>14</v>
      </c>
      <c r="DU4" s="26" t="s">
        <v>7</v>
      </c>
      <c r="DW4" s="93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28" customFormat="1" ht="13.2" x14ac:dyDescent="0.25">
      <c r="A5" s="31"/>
      <c r="AS5" s="74"/>
      <c r="AT5" s="74"/>
      <c r="BA5" s="74"/>
      <c r="DU5" s="26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28" customFormat="1" ht="13.2" x14ac:dyDescent="0.25">
      <c r="A6" s="31"/>
      <c r="AS6" s="74"/>
      <c r="AT6" s="74"/>
      <c r="BA6" s="74"/>
      <c r="DU6" s="26" t="s">
        <v>9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28" customFormat="1" ht="13.2" x14ac:dyDescent="0.25">
      <c r="A7" s="31" t="s">
        <v>15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26" t="s">
        <v>10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28" customFormat="1" ht="13.2" x14ac:dyDescent="0.25">
      <c r="A8" s="31" t="s">
        <v>16</v>
      </c>
      <c r="AS8" s="74"/>
      <c r="AT8" s="74"/>
      <c r="BA8" s="74"/>
      <c r="DU8" s="26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28" customFormat="1" ht="13.2" x14ac:dyDescent="0.25">
      <c r="A9" s="31" t="s">
        <v>17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2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28" customFormat="1" ht="13.2" x14ac:dyDescent="0.25">
      <c r="A10" s="31" t="s">
        <v>18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26" t="s">
        <v>12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28" customFormat="1" ht="13.8" thickBot="1" x14ac:dyDescent="0.3">
      <c r="A11" s="31" t="s">
        <v>19</v>
      </c>
      <c r="AS11" s="74"/>
      <c r="AT11" s="74"/>
      <c r="BA11" s="74"/>
      <c r="DU11" s="26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3" spans="1:141" s="28" customFormat="1" ht="13.2" x14ac:dyDescent="0.25">
      <c r="A13" s="222" t="s">
        <v>387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157" t="s">
        <v>386</v>
      </c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168"/>
      <c r="AP13" s="222" t="s">
        <v>391</v>
      </c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157" t="s">
        <v>22</v>
      </c>
      <c r="BF13" s="222"/>
      <c r="BG13" s="222"/>
      <c r="BH13" s="222"/>
      <c r="BI13" s="168"/>
      <c r="BJ13" s="157" t="s">
        <v>508</v>
      </c>
      <c r="BK13" s="222"/>
      <c r="BL13" s="222"/>
      <c r="BM13" s="222"/>
      <c r="BN13" s="222"/>
      <c r="BO13" s="222"/>
      <c r="BP13" s="222"/>
      <c r="BQ13" s="168"/>
      <c r="BR13" s="222" t="s">
        <v>551</v>
      </c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168"/>
      <c r="CP13" s="157" t="s">
        <v>511</v>
      </c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168"/>
      <c r="DD13" s="157" t="s">
        <v>513</v>
      </c>
      <c r="DE13" s="222"/>
      <c r="DF13" s="222"/>
      <c r="DG13" s="222"/>
      <c r="DH13" s="222"/>
      <c r="DI13" s="222"/>
      <c r="DJ13" s="222"/>
      <c r="DK13" s="222"/>
      <c r="DL13" s="168"/>
      <c r="DM13" s="222" t="s">
        <v>519</v>
      </c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168"/>
      <c r="EC13" s="222" t="s">
        <v>521</v>
      </c>
      <c r="ED13" s="222"/>
      <c r="EE13" s="222"/>
      <c r="EF13" s="222"/>
      <c r="EG13" s="222"/>
      <c r="EH13" s="222"/>
      <c r="EI13" s="222"/>
      <c r="EJ13" s="222"/>
      <c r="EK13" s="222"/>
    </row>
    <row r="14" spans="1:141" s="28" customFormat="1" ht="13.2" x14ac:dyDescent="0.2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163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167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163" t="s">
        <v>25</v>
      </c>
      <c r="BF14" s="224"/>
      <c r="BG14" s="224"/>
      <c r="BH14" s="224"/>
      <c r="BI14" s="167"/>
      <c r="BJ14" s="163" t="s">
        <v>503</v>
      </c>
      <c r="BK14" s="224"/>
      <c r="BL14" s="224"/>
      <c r="BM14" s="224"/>
      <c r="BN14" s="224"/>
      <c r="BO14" s="224"/>
      <c r="BP14" s="224"/>
      <c r="BQ14" s="167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167"/>
      <c r="CP14" s="163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167"/>
      <c r="DD14" s="163" t="s">
        <v>553</v>
      </c>
      <c r="DE14" s="224"/>
      <c r="DF14" s="224"/>
      <c r="DG14" s="224"/>
      <c r="DH14" s="224"/>
      <c r="DI14" s="224"/>
      <c r="DJ14" s="224"/>
      <c r="DK14" s="224"/>
      <c r="DL14" s="167"/>
      <c r="DM14" s="224" t="s">
        <v>545</v>
      </c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167"/>
      <c r="EC14" s="224" t="s">
        <v>522</v>
      </c>
      <c r="ED14" s="224"/>
      <c r="EE14" s="224"/>
      <c r="EF14" s="224"/>
      <c r="EG14" s="224"/>
      <c r="EH14" s="224"/>
      <c r="EI14" s="224"/>
      <c r="EJ14" s="224"/>
      <c r="EK14" s="224"/>
    </row>
    <row r="15" spans="1:141" s="28" customFormat="1" ht="13.2" x14ac:dyDescent="0.25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163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167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163"/>
      <c r="BF15" s="224"/>
      <c r="BG15" s="224"/>
      <c r="BH15" s="224"/>
      <c r="BI15" s="167"/>
      <c r="BJ15" s="163"/>
      <c r="BK15" s="224"/>
      <c r="BL15" s="224"/>
      <c r="BM15" s="224"/>
      <c r="BN15" s="224"/>
      <c r="BO15" s="224"/>
      <c r="BP15" s="224"/>
      <c r="BQ15" s="167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167"/>
      <c r="CP15" s="163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167"/>
      <c r="DD15" s="163" t="s">
        <v>554</v>
      </c>
      <c r="DE15" s="224"/>
      <c r="DF15" s="224"/>
      <c r="DG15" s="224"/>
      <c r="DH15" s="224"/>
      <c r="DI15" s="224"/>
      <c r="DJ15" s="224"/>
      <c r="DK15" s="224"/>
      <c r="DL15" s="167"/>
      <c r="DM15" s="224" t="s">
        <v>503</v>
      </c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167"/>
      <c r="EC15" s="224" t="s">
        <v>523</v>
      </c>
      <c r="ED15" s="224"/>
      <c r="EE15" s="224"/>
      <c r="EF15" s="224"/>
      <c r="EG15" s="224"/>
      <c r="EH15" s="224"/>
      <c r="EI15" s="224"/>
      <c r="EJ15" s="224"/>
      <c r="EK15" s="224"/>
    </row>
    <row r="16" spans="1:141" s="28" customFormat="1" ht="13.2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163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167"/>
      <c r="AP16" s="157" t="s">
        <v>472</v>
      </c>
      <c r="AQ16" s="222"/>
      <c r="AR16" s="222"/>
      <c r="AS16" s="222"/>
      <c r="AT16" s="222"/>
      <c r="AU16" s="222"/>
      <c r="AV16" s="222"/>
      <c r="AW16" s="222"/>
      <c r="AX16" s="168"/>
      <c r="AY16" s="157" t="s">
        <v>459</v>
      </c>
      <c r="AZ16" s="222"/>
      <c r="BA16" s="222"/>
      <c r="BB16" s="222"/>
      <c r="BC16" s="222"/>
      <c r="BD16" s="168"/>
      <c r="BE16" s="163"/>
      <c r="BF16" s="224"/>
      <c r="BG16" s="224"/>
      <c r="BH16" s="224"/>
      <c r="BI16" s="167"/>
      <c r="BJ16" s="163"/>
      <c r="BK16" s="224"/>
      <c r="BL16" s="224"/>
      <c r="BM16" s="224"/>
      <c r="BN16" s="224"/>
      <c r="BO16" s="224"/>
      <c r="BP16" s="224"/>
      <c r="BQ16" s="167"/>
      <c r="BR16" s="157" t="s">
        <v>29</v>
      </c>
      <c r="BS16" s="222"/>
      <c r="BT16" s="222"/>
      <c r="BU16" s="222"/>
      <c r="BV16" s="222"/>
      <c r="BW16" s="222"/>
      <c r="BX16" s="222"/>
      <c r="BY16" s="222"/>
      <c r="BZ16" s="222"/>
      <c r="CA16" s="222"/>
      <c r="CB16" s="168"/>
      <c r="CC16" s="157" t="s">
        <v>9</v>
      </c>
      <c r="CD16" s="222"/>
      <c r="CE16" s="222"/>
      <c r="CF16" s="222"/>
      <c r="CG16" s="222"/>
      <c r="CH16" s="222"/>
      <c r="CI16" s="168"/>
      <c r="CJ16" s="157" t="s">
        <v>459</v>
      </c>
      <c r="CK16" s="222"/>
      <c r="CL16" s="222"/>
      <c r="CM16" s="222"/>
      <c r="CN16" s="222"/>
      <c r="CO16" s="168"/>
      <c r="CP16" s="157" t="s">
        <v>526</v>
      </c>
      <c r="CQ16" s="222"/>
      <c r="CR16" s="222"/>
      <c r="CS16" s="222"/>
      <c r="CT16" s="222"/>
      <c r="CU16" s="222"/>
      <c r="CV16" s="168"/>
      <c r="CW16" s="157" t="s">
        <v>527</v>
      </c>
      <c r="CX16" s="222"/>
      <c r="CY16" s="222"/>
      <c r="CZ16" s="222"/>
      <c r="DA16" s="222"/>
      <c r="DB16" s="222"/>
      <c r="DC16" s="168"/>
      <c r="DD16" s="163" t="s">
        <v>555</v>
      </c>
      <c r="DE16" s="224"/>
      <c r="DF16" s="224"/>
      <c r="DG16" s="224"/>
      <c r="DH16" s="224"/>
      <c r="DI16" s="224"/>
      <c r="DJ16" s="224"/>
      <c r="DK16" s="224"/>
      <c r="DL16" s="167"/>
      <c r="DM16" s="157" t="s">
        <v>533</v>
      </c>
      <c r="DN16" s="222"/>
      <c r="DO16" s="222"/>
      <c r="DP16" s="222"/>
      <c r="DQ16" s="222"/>
      <c r="DR16" s="222"/>
      <c r="DS16" s="222"/>
      <c r="DT16" s="168"/>
      <c r="DU16" s="157" t="s">
        <v>533</v>
      </c>
      <c r="DV16" s="222"/>
      <c r="DW16" s="222"/>
      <c r="DX16" s="222"/>
      <c r="DY16" s="222"/>
      <c r="DZ16" s="222"/>
      <c r="EA16" s="222"/>
      <c r="EB16" s="168"/>
      <c r="EC16" s="224" t="s">
        <v>552</v>
      </c>
      <c r="ED16" s="224"/>
      <c r="EE16" s="224"/>
      <c r="EF16" s="224"/>
      <c r="EG16" s="224"/>
      <c r="EH16" s="224"/>
      <c r="EI16" s="224"/>
      <c r="EJ16" s="224"/>
      <c r="EK16" s="224"/>
    </row>
    <row r="17" spans="1:141" s="28" customFormat="1" ht="13.2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163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167"/>
      <c r="AP17" s="163" t="s">
        <v>473</v>
      </c>
      <c r="AQ17" s="224"/>
      <c r="AR17" s="224"/>
      <c r="AS17" s="224"/>
      <c r="AT17" s="224"/>
      <c r="AU17" s="224"/>
      <c r="AV17" s="224"/>
      <c r="AW17" s="224"/>
      <c r="AX17" s="167"/>
      <c r="AY17" s="163" t="s">
        <v>524</v>
      </c>
      <c r="AZ17" s="224"/>
      <c r="BA17" s="224"/>
      <c r="BB17" s="224"/>
      <c r="BC17" s="224"/>
      <c r="BD17" s="167"/>
      <c r="BE17" s="163"/>
      <c r="BF17" s="224"/>
      <c r="BG17" s="224"/>
      <c r="BH17" s="224"/>
      <c r="BI17" s="167"/>
      <c r="BJ17" s="163"/>
      <c r="BK17" s="224"/>
      <c r="BL17" s="224"/>
      <c r="BM17" s="224"/>
      <c r="BN17" s="224"/>
      <c r="BO17" s="224"/>
      <c r="BP17" s="224"/>
      <c r="BQ17" s="167"/>
      <c r="BR17" s="163"/>
      <c r="BS17" s="224"/>
      <c r="BT17" s="224"/>
      <c r="BU17" s="224"/>
      <c r="BV17" s="224"/>
      <c r="BW17" s="224"/>
      <c r="BX17" s="224"/>
      <c r="BY17" s="224"/>
      <c r="BZ17" s="224"/>
      <c r="CA17" s="224"/>
      <c r="CB17" s="167"/>
      <c r="CC17" s="163"/>
      <c r="CD17" s="224"/>
      <c r="CE17" s="224"/>
      <c r="CF17" s="224"/>
      <c r="CG17" s="224"/>
      <c r="CH17" s="224"/>
      <c r="CI17" s="167"/>
      <c r="CJ17" s="163" t="s">
        <v>524</v>
      </c>
      <c r="CK17" s="224"/>
      <c r="CL17" s="224"/>
      <c r="CM17" s="224"/>
      <c r="CN17" s="224"/>
      <c r="CO17" s="167"/>
      <c r="CP17" s="163"/>
      <c r="CQ17" s="224"/>
      <c r="CR17" s="224"/>
      <c r="CS17" s="224"/>
      <c r="CT17" s="224"/>
      <c r="CU17" s="224"/>
      <c r="CV17" s="167"/>
      <c r="CW17" s="163" t="s">
        <v>528</v>
      </c>
      <c r="CX17" s="224"/>
      <c r="CY17" s="224"/>
      <c r="CZ17" s="224"/>
      <c r="DA17" s="224"/>
      <c r="DB17" s="224"/>
      <c r="DC17" s="167"/>
      <c r="DD17" s="163" t="s">
        <v>557</v>
      </c>
      <c r="DE17" s="224"/>
      <c r="DF17" s="224"/>
      <c r="DG17" s="224"/>
      <c r="DH17" s="224"/>
      <c r="DI17" s="224"/>
      <c r="DJ17" s="224"/>
      <c r="DK17" s="224"/>
      <c r="DL17" s="167"/>
      <c r="DM17" s="163" t="s">
        <v>534</v>
      </c>
      <c r="DN17" s="224"/>
      <c r="DO17" s="224"/>
      <c r="DP17" s="224"/>
      <c r="DQ17" s="224"/>
      <c r="DR17" s="224"/>
      <c r="DS17" s="224"/>
      <c r="DT17" s="167"/>
      <c r="DU17" s="163" t="s">
        <v>537</v>
      </c>
      <c r="DV17" s="224"/>
      <c r="DW17" s="224"/>
      <c r="DX17" s="224"/>
      <c r="DY17" s="224"/>
      <c r="DZ17" s="224"/>
      <c r="EA17" s="224"/>
      <c r="EB17" s="167"/>
      <c r="EC17" s="224"/>
      <c r="ED17" s="224"/>
      <c r="EE17" s="224"/>
      <c r="EF17" s="224"/>
      <c r="EG17" s="224"/>
      <c r="EH17" s="224"/>
      <c r="EI17" s="224"/>
      <c r="EJ17" s="224"/>
      <c r="EK17" s="224"/>
    </row>
    <row r="18" spans="1:141" s="28" customFormat="1" ht="13.2" x14ac:dyDescent="0.25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163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167"/>
      <c r="AP18" s="163"/>
      <c r="AQ18" s="224"/>
      <c r="AR18" s="224"/>
      <c r="AS18" s="224"/>
      <c r="AT18" s="224"/>
      <c r="AU18" s="224"/>
      <c r="AV18" s="224"/>
      <c r="AW18" s="224"/>
      <c r="AX18" s="167"/>
      <c r="AY18" s="163" t="s">
        <v>31</v>
      </c>
      <c r="AZ18" s="224"/>
      <c r="BA18" s="224"/>
      <c r="BB18" s="224"/>
      <c r="BC18" s="224"/>
      <c r="BD18" s="167"/>
      <c r="BE18" s="163"/>
      <c r="BF18" s="224"/>
      <c r="BG18" s="224"/>
      <c r="BH18" s="224"/>
      <c r="BI18" s="167"/>
      <c r="BJ18" s="163"/>
      <c r="BK18" s="224"/>
      <c r="BL18" s="224"/>
      <c r="BM18" s="224"/>
      <c r="BN18" s="224"/>
      <c r="BO18" s="224"/>
      <c r="BP18" s="224"/>
      <c r="BQ18" s="167"/>
      <c r="BR18" s="163"/>
      <c r="BS18" s="224"/>
      <c r="BT18" s="224"/>
      <c r="BU18" s="224"/>
      <c r="BV18" s="224"/>
      <c r="BW18" s="224"/>
      <c r="BX18" s="224"/>
      <c r="BY18" s="224"/>
      <c r="BZ18" s="224"/>
      <c r="CA18" s="224"/>
      <c r="CB18" s="167"/>
      <c r="CC18" s="163"/>
      <c r="CD18" s="224"/>
      <c r="CE18" s="224"/>
      <c r="CF18" s="224"/>
      <c r="CG18" s="224"/>
      <c r="CH18" s="224"/>
      <c r="CI18" s="167"/>
      <c r="CJ18" s="163" t="s">
        <v>525</v>
      </c>
      <c r="CK18" s="224"/>
      <c r="CL18" s="224"/>
      <c r="CM18" s="224"/>
      <c r="CN18" s="224"/>
      <c r="CO18" s="167"/>
      <c r="CP18" s="163"/>
      <c r="CQ18" s="224"/>
      <c r="CR18" s="224"/>
      <c r="CS18" s="224"/>
      <c r="CT18" s="224"/>
      <c r="CU18" s="224"/>
      <c r="CV18" s="167"/>
      <c r="CW18" s="163"/>
      <c r="CX18" s="224"/>
      <c r="CY18" s="224"/>
      <c r="CZ18" s="224"/>
      <c r="DA18" s="224"/>
      <c r="DB18" s="224"/>
      <c r="DC18" s="167"/>
      <c r="DD18" s="163" t="s">
        <v>556</v>
      </c>
      <c r="DE18" s="224"/>
      <c r="DF18" s="224"/>
      <c r="DG18" s="224"/>
      <c r="DH18" s="224"/>
      <c r="DI18" s="224"/>
      <c r="DJ18" s="224"/>
      <c r="DK18" s="224"/>
      <c r="DL18" s="167"/>
      <c r="DM18" s="163" t="s">
        <v>535</v>
      </c>
      <c r="DN18" s="224"/>
      <c r="DO18" s="224"/>
      <c r="DP18" s="224"/>
      <c r="DQ18" s="224"/>
      <c r="DR18" s="224"/>
      <c r="DS18" s="224"/>
      <c r="DT18" s="167"/>
      <c r="DU18" s="163" t="s">
        <v>313</v>
      </c>
      <c r="DV18" s="224"/>
      <c r="DW18" s="224"/>
      <c r="DX18" s="224"/>
      <c r="DY18" s="224"/>
      <c r="DZ18" s="224"/>
      <c r="EA18" s="224"/>
      <c r="EB18" s="167"/>
      <c r="EC18" s="224"/>
      <c r="ED18" s="224"/>
      <c r="EE18" s="224"/>
      <c r="EF18" s="224"/>
      <c r="EG18" s="224"/>
      <c r="EH18" s="224"/>
      <c r="EI18" s="224"/>
      <c r="EJ18" s="224"/>
      <c r="EK18" s="224"/>
    </row>
    <row r="19" spans="1:141" s="28" customFormat="1" ht="12.75" customHeight="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166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164"/>
      <c r="AP19" s="166"/>
      <c r="AQ19" s="225"/>
      <c r="AR19" s="225"/>
      <c r="AS19" s="225"/>
      <c r="AT19" s="225"/>
      <c r="AU19" s="225"/>
      <c r="AV19" s="225"/>
      <c r="AW19" s="225"/>
      <c r="AX19" s="164"/>
      <c r="AY19" s="166"/>
      <c r="AZ19" s="225"/>
      <c r="BA19" s="225"/>
      <c r="BB19" s="225"/>
      <c r="BC19" s="225"/>
      <c r="BD19" s="164"/>
      <c r="BE19" s="166"/>
      <c r="BF19" s="225"/>
      <c r="BG19" s="225"/>
      <c r="BH19" s="225"/>
      <c r="BI19" s="164"/>
      <c r="BJ19" s="166"/>
      <c r="BK19" s="225"/>
      <c r="BL19" s="225"/>
      <c r="BM19" s="225"/>
      <c r="BN19" s="225"/>
      <c r="BO19" s="225"/>
      <c r="BP19" s="225"/>
      <c r="BQ19" s="164"/>
      <c r="BR19" s="166"/>
      <c r="BS19" s="225"/>
      <c r="BT19" s="225"/>
      <c r="BU19" s="225"/>
      <c r="BV19" s="225"/>
      <c r="BW19" s="225"/>
      <c r="BX19" s="225"/>
      <c r="BY19" s="225"/>
      <c r="BZ19" s="225"/>
      <c r="CA19" s="225"/>
      <c r="CB19" s="164"/>
      <c r="CC19" s="166"/>
      <c r="CD19" s="225"/>
      <c r="CE19" s="225"/>
      <c r="CF19" s="225"/>
      <c r="CG19" s="225"/>
      <c r="CH19" s="225"/>
      <c r="CI19" s="164"/>
      <c r="CJ19" s="166"/>
      <c r="CK19" s="225"/>
      <c r="CL19" s="225"/>
      <c r="CM19" s="225"/>
      <c r="CN19" s="225"/>
      <c r="CO19" s="164"/>
      <c r="CP19" s="166"/>
      <c r="CQ19" s="225"/>
      <c r="CR19" s="225"/>
      <c r="CS19" s="225"/>
      <c r="CT19" s="225"/>
      <c r="CU19" s="225"/>
      <c r="CV19" s="164"/>
      <c r="CW19" s="166"/>
      <c r="CX19" s="225"/>
      <c r="CY19" s="225"/>
      <c r="CZ19" s="225"/>
      <c r="DA19" s="225"/>
      <c r="DB19" s="225"/>
      <c r="DC19" s="164"/>
      <c r="DD19" s="166"/>
      <c r="DE19" s="225"/>
      <c r="DF19" s="225"/>
      <c r="DG19" s="225"/>
      <c r="DH19" s="225"/>
      <c r="DI19" s="225"/>
      <c r="DJ19" s="225"/>
      <c r="DK19" s="225"/>
      <c r="DL19" s="164"/>
      <c r="DM19" s="278" t="s">
        <v>536</v>
      </c>
      <c r="DN19" s="99"/>
      <c r="DO19" s="99"/>
      <c r="DP19" s="99"/>
      <c r="DQ19" s="99"/>
      <c r="DR19" s="99"/>
      <c r="DS19" s="99"/>
      <c r="DT19" s="283"/>
      <c r="DU19" s="278" t="s">
        <v>538</v>
      </c>
      <c r="DV19" s="99"/>
      <c r="DW19" s="99"/>
      <c r="DX19" s="99"/>
      <c r="DY19" s="99"/>
      <c r="DZ19" s="99"/>
      <c r="EA19" s="99"/>
      <c r="EB19" s="283"/>
      <c r="EC19" s="225"/>
      <c r="ED19" s="225"/>
      <c r="EE19" s="225"/>
      <c r="EF19" s="225"/>
      <c r="EG19" s="225"/>
      <c r="EH19" s="225"/>
      <c r="EI19" s="225"/>
      <c r="EJ19" s="225"/>
      <c r="EK19" s="225"/>
    </row>
    <row r="20" spans="1:141" s="28" customFormat="1" ht="13.8" thickBot="1" x14ac:dyDescent="0.3">
      <c r="A20" s="160">
        <v>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6">
        <v>2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>
        <v>3</v>
      </c>
      <c r="AQ20" s="156"/>
      <c r="AR20" s="156"/>
      <c r="AS20" s="156"/>
      <c r="AT20" s="156"/>
      <c r="AU20" s="156"/>
      <c r="AV20" s="156"/>
      <c r="AW20" s="156"/>
      <c r="AX20" s="156"/>
      <c r="AY20" s="156">
        <v>4</v>
      </c>
      <c r="AZ20" s="156"/>
      <c r="BA20" s="156"/>
      <c r="BB20" s="156"/>
      <c r="BC20" s="156"/>
      <c r="BD20" s="156"/>
      <c r="BE20" s="156">
        <v>5</v>
      </c>
      <c r="BF20" s="156"/>
      <c r="BG20" s="156"/>
      <c r="BH20" s="156"/>
      <c r="BI20" s="156"/>
      <c r="BJ20" s="156">
        <v>6</v>
      </c>
      <c r="BK20" s="156"/>
      <c r="BL20" s="156"/>
      <c r="BM20" s="156"/>
      <c r="BN20" s="156"/>
      <c r="BO20" s="156"/>
      <c r="BP20" s="156"/>
      <c r="BQ20" s="156"/>
      <c r="BR20" s="156">
        <v>7</v>
      </c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>
        <v>8</v>
      </c>
      <c r="CD20" s="156"/>
      <c r="CE20" s="156"/>
      <c r="CF20" s="156"/>
      <c r="CG20" s="156"/>
      <c r="CH20" s="156"/>
      <c r="CI20" s="156"/>
      <c r="CJ20" s="156">
        <v>9</v>
      </c>
      <c r="CK20" s="156"/>
      <c r="CL20" s="156"/>
      <c r="CM20" s="156"/>
      <c r="CN20" s="156"/>
      <c r="CO20" s="156"/>
      <c r="CP20" s="156">
        <v>10</v>
      </c>
      <c r="CQ20" s="156"/>
      <c r="CR20" s="156"/>
      <c r="CS20" s="156"/>
      <c r="CT20" s="156"/>
      <c r="CU20" s="156"/>
      <c r="CV20" s="156"/>
      <c r="CW20" s="156">
        <v>11</v>
      </c>
      <c r="CX20" s="156"/>
      <c r="CY20" s="156"/>
      <c r="CZ20" s="156"/>
      <c r="DA20" s="156"/>
      <c r="DB20" s="156"/>
      <c r="DC20" s="156"/>
      <c r="DD20" s="156">
        <v>12</v>
      </c>
      <c r="DE20" s="156"/>
      <c r="DF20" s="156"/>
      <c r="DG20" s="156"/>
      <c r="DH20" s="156"/>
      <c r="DI20" s="156"/>
      <c r="DJ20" s="156"/>
      <c r="DK20" s="156"/>
      <c r="DL20" s="156"/>
      <c r="DM20" s="156">
        <v>13</v>
      </c>
      <c r="DN20" s="156"/>
      <c r="DO20" s="156"/>
      <c r="DP20" s="156"/>
      <c r="DQ20" s="156"/>
      <c r="DR20" s="156"/>
      <c r="DS20" s="156"/>
      <c r="DT20" s="156"/>
      <c r="DU20" s="156">
        <v>14</v>
      </c>
      <c r="DV20" s="156"/>
      <c r="DW20" s="156"/>
      <c r="DX20" s="156"/>
      <c r="DY20" s="156"/>
      <c r="DZ20" s="156"/>
      <c r="EA20" s="156"/>
      <c r="EB20" s="156"/>
      <c r="EC20" s="156">
        <v>15</v>
      </c>
      <c r="ED20" s="156"/>
      <c r="EE20" s="156"/>
      <c r="EF20" s="156"/>
      <c r="EG20" s="156"/>
      <c r="EH20" s="156"/>
      <c r="EI20" s="156"/>
      <c r="EJ20" s="156"/>
      <c r="EK20" s="157"/>
    </row>
    <row r="21" spans="1:141" s="28" customFormat="1" ht="15" customHeight="1" x14ac:dyDescent="0.25">
      <c r="A21" s="109" t="s">
        <v>416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97" t="s">
        <v>43</v>
      </c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238" t="s">
        <v>1158</v>
      </c>
      <c r="AQ21" s="238"/>
      <c r="AR21" s="238"/>
      <c r="AS21" s="238"/>
      <c r="AT21" s="238"/>
      <c r="AU21" s="238"/>
      <c r="AV21" s="238"/>
      <c r="AW21" s="238"/>
      <c r="AX21" s="238"/>
      <c r="AY21" s="97" t="s">
        <v>1162</v>
      </c>
      <c r="AZ21" s="97"/>
      <c r="BA21" s="97"/>
      <c r="BB21" s="97"/>
      <c r="BC21" s="97"/>
      <c r="BD21" s="340"/>
      <c r="BE21" s="93" t="s">
        <v>44</v>
      </c>
      <c r="BF21" s="94"/>
      <c r="BG21" s="94"/>
      <c r="BH21" s="94"/>
      <c r="BI21" s="94"/>
      <c r="BJ21" s="158"/>
      <c r="BK21" s="158"/>
      <c r="BL21" s="158"/>
      <c r="BM21" s="158"/>
      <c r="BN21" s="158"/>
      <c r="BO21" s="158"/>
      <c r="BP21" s="158"/>
      <c r="BQ21" s="158"/>
      <c r="BR21" s="295" t="s">
        <v>43</v>
      </c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94" t="s">
        <v>43</v>
      </c>
      <c r="CD21" s="94"/>
      <c r="CE21" s="94"/>
      <c r="CF21" s="94"/>
      <c r="CG21" s="94"/>
      <c r="CH21" s="94"/>
      <c r="CI21" s="94"/>
      <c r="CJ21" s="94" t="s">
        <v>43</v>
      </c>
      <c r="CK21" s="94"/>
      <c r="CL21" s="94"/>
      <c r="CM21" s="94"/>
      <c r="CN21" s="94"/>
      <c r="CO21" s="94"/>
      <c r="CP21" s="295" t="s">
        <v>43</v>
      </c>
      <c r="CQ21" s="295"/>
      <c r="CR21" s="295"/>
      <c r="CS21" s="295"/>
      <c r="CT21" s="295"/>
      <c r="CU21" s="295"/>
      <c r="CV21" s="295"/>
      <c r="CW21" s="295" t="s">
        <v>43</v>
      </c>
      <c r="CX21" s="295"/>
      <c r="CY21" s="295"/>
      <c r="CZ21" s="295"/>
      <c r="DA21" s="295"/>
      <c r="DB21" s="295"/>
      <c r="DC21" s="295"/>
      <c r="DD21" s="158"/>
      <c r="DE21" s="158"/>
      <c r="DF21" s="158"/>
      <c r="DG21" s="158"/>
      <c r="DH21" s="158"/>
      <c r="DI21" s="158"/>
      <c r="DJ21" s="158"/>
      <c r="DK21" s="158"/>
      <c r="DL21" s="158"/>
      <c r="DM21" s="295" t="s">
        <v>43</v>
      </c>
      <c r="DN21" s="295"/>
      <c r="DO21" s="295"/>
      <c r="DP21" s="295"/>
      <c r="DQ21" s="295"/>
      <c r="DR21" s="295"/>
      <c r="DS21" s="295"/>
      <c r="DT21" s="295"/>
      <c r="DU21" s="295" t="s">
        <v>43</v>
      </c>
      <c r="DV21" s="295"/>
      <c r="DW21" s="295"/>
      <c r="DX21" s="295"/>
      <c r="DY21" s="295"/>
      <c r="DZ21" s="295"/>
      <c r="EA21" s="295"/>
      <c r="EB21" s="295"/>
      <c r="EC21" s="295" t="s">
        <v>43</v>
      </c>
      <c r="ED21" s="295"/>
      <c r="EE21" s="295"/>
      <c r="EF21" s="295"/>
      <c r="EG21" s="295"/>
      <c r="EH21" s="295"/>
      <c r="EI21" s="295"/>
      <c r="EJ21" s="295"/>
      <c r="EK21" s="297"/>
    </row>
    <row r="22" spans="1:141" s="28" customFormat="1" ht="13.2" x14ac:dyDescent="0.25">
      <c r="A22" s="136" t="s">
        <v>139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38" t="s">
        <v>1158</v>
      </c>
      <c r="AQ22" s="238"/>
      <c r="AR22" s="238"/>
      <c r="AS22" s="238"/>
      <c r="AT22" s="238"/>
      <c r="AU22" s="238"/>
      <c r="AV22" s="238"/>
      <c r="AW22" s="238"/>
      <c r="AX22" s="238"/>
      <c r="AY22" s="97" t="s">
        <v>1162</v>
      </c>
      <c r="AZ22" s="97"/>
      <c r="BA22" s="97"/>
      <c r="BB22" s="97"/>
      <c r="BC22" s="97"/>
      <c r="BD22" s="340"/>
      <c r="BE22" s="96" t="s">
        <v>424</v>
      </c>
      <c r="BF22" s="97"/>
      <c r="BG22" s="97"/>
      <c r="BH22" s="97"/>
      <c r="BI22" s="97"/>
      <c r="BJ22" s="129"/>
      <c r="BK22" s="129"/>
      <c r="BL22" s="129"/>
      <c r="BM22" s="129"/>
      <c r="BN22" s="129"/>
      <c r="BO22" s="129"/>
      <c r="BP22" s="129"/>
      <c r="BQ22" s="129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7"/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7"/>
      <c r="DC22" s="227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3.2" x14ac:dyDescent="0.2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38"/>
      <c r="AQ23" s="238"/>
      <c r="AR23" s="238"/>
      <c r="AS23" s="238"/>
      <c r="AT23" s="238"/>
      <c r="AU23" s="238"/>
      <c r="AV23" s="238"/>
      <c r="AW23" s="238"/>
      <c r="AX23" s="238"/>
      <c r="AY23" s="97"/>
      <c r="AZ23" s="97"/>
      <c r="BA23" s="97"/>
      <c r="BB23" s="97"/>
      <c r="BC23" s="97"/>
      <c r="BD23" s="340"/>
      <c r="BE23" s="96"/>
      <c r="BF23" s="97"/>
      <c r="BG23" s="97"/>
      <c r="BH23" s="97"/>
      <c r="BI23" s="97"/>
      <c r="BJ23" s="129"/>
      <c r="BK23" s="129"/>
      <c r="BL23" s="129"/>
      <c r="BM23" s="129"/>
      <c r="BN23" s="129"/>
      <c r="BO23" s="129"/>
      <c r="BP23" s="129"/>
      <c r="BQ23" s="129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7"/>
      <c r="DA23" s="227"/>
      <c r="DB23" s="227"/>
      <c r="DC23" s="227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5" customHeight="1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38" t="s">
        <v>1158</v>
      </c>
      <c r="AQ24" s="238"/>
      <c r="AR24" s="238"/>
      <c r="AS24" s="238"/>
      <c r="AT24" s="238"/>
      <c r="AU24" s="238"/>
      <c r="AV24" s="238"/>
      <c r="AW24" s="238"/>
      <c r="AX24" s="238"/>
      <c r="AY24" s="97" t="s">
        <v>1162</v>
      </c>
      <c r="AZ24" s="97"/>
      <c r="BA24" s="97"/>
      <c r="BB24" s="97"/>
      <c r="BC24" s="97"/>
      <c r="BD24" s="340"/>
      <c r="BE24" s="96"/>
      <c r="BF24" s="97"/>
      <c r="BG24" s="97"/>
      <c r="BH24" s="97"/>
      <c r="BI24" s="97"/>
      <c r="BJ24" s="129"/>
      <c r="BK24" s="129"/>
      <c r="BL24" s="129"/>
      <c r="BM24" s="129"/>
      <c r="BN24" s="129"/>
      <c r="BO24" s="129"/>
      <c r="BP24" s="129"/>
      <c r="BQ24" s="129"/>
      <c r="BR24" s="227"/>
      <c r="BS24" s="227"/>
      <c r="BT24" s="227"/>
      <c r="BU24" s="227"/>
      <c r="BV24" s="227"/>
      <c r="BW24" s="227"/>
      <c r="BX24" s="227"/>
      <c r="BY24" s="227"/>
      <c r="BZ24" s="227"/>
      <c r="CA24" s="227"/>
      <c r="CB24" s="227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7"/>
      <c r="CQ24" s="227"/>
      <c r="CR24" s="227"/>
      <c r="CS24" s="227"/>
      <c r="CT24" s="227"/>
      <c r="CU24" s="227"/>
      <c r="CV24" s="227"/>
      <c r="CW24" s="227"/>
      <c r="CX24" s="227"/>
      <c r="CY24" s="227"/>
      <c r="CZ24" s="227"/>
      <c r="DA24" s="227"/>
      <c r="DB24" s="227"/>
      <c r="DC24" s="227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5" customHeight="1" x14ac:dyDescent="0.25">
      <c r="A25" s="109" t="s">
        <v>417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97" t="s">
        <v>43</v>
      </c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238" t="s">
        <v>1159</v>
      </c>
      <c r="AQ25" s="238"/>
      <c r="AR25" s="238"/>
      <c r="AS25" s="238"/>
      <c r="AT25" s="238"/>
      <c r="AU25" s="238"/>
      <c r="AV25" s="238"/>
      <c r="AW25" s="238"/>
      <c r="AX25" s="238"/>
      <c r="AY25" s="97" t="s">
        <v>1163</v>
      </c>
      <c r="AZ25" s="97"/>
      <c r="BA25" s="97"/>
      <c r="BB25" s="97"/>
      <c r="BC25" s="97"/>
      <c r="BD25" s="340"/>
      <c r="BE25" s="96" t="s">
        <v>45</v>
      </c>
      <c r="BF25" s="97"/>
      <c r="BG25" s="97"/>
      <c r="BH25" s="97"/>
      <c r="BI25" s="97"/>
      <c r="BJ25" s="129"/>
      <c r="BK25" s="129"/>
      <c r="BL25" s="129"/>
      <c r="BM25" s="129"/>
      <c r="BN25" s="129"/>
      <c r="BO25" s="129"/>
      <c r="BP25" s="129"/>
      <c r="BQ25" s="129"/>
      <c r="BR25" s="238" t="s">
        <v>43</v>
      </c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97" t="s">
        <v>43</v>
      </c>
      <c r="CD25" s="97"/>
      <c r="CE25" s="97"/>
      <c r="CF25" s="97"/>
      <c r="CG25" s="97"/>
      <c r="CH25" s="97"/>
      <c r="CI25" s="97"/>
      <c r="CJ25" s="97" t="s">
        <v>43</v>
      </c>
      <c r="CK25" s="97"/>
      <c r="CL25" s="97"/>
      <c r="CM25" s="97"/>
      <c r="CN25" s="97"/>
      <c r="CO25" s="97"/>
      <c r="CP25" s="238" t="s">
        <v>43</v>
      </c>
      <c r="CQ25" s="238"/>
      <c r="CR25" s="238"/>
      <c r="CS25" s="238"/>
      <c r="CT25" s="238"/>
      <c r="CU25" s="238"/>
      <c r="CV25" s="238"/>
      <c r="CW25" s="238" t="s">
        <v>43</v>
      </c>
      <c r="CX25" s="238"/>
      <c r="CY25" s="238"/>
      <c r="CZ25" s="238"/>
      <c r="DA25" s="238"/>
      <c r="DB25" s="238"/>
      <c r="DC25" s="238"/>
      <c r="DD25" s="129"/>
      <c r="DE25" s="129"/>
      <c r="DF25" s="129"/>
      <c r="DG25" s="129"/>
      <c r="DH25" s="129"/>
      <c r="DI25" s="129"/>
      <c r="DJ25" s="129"/>
      <c r="DK25" s="129"/>
      <c r="DL25" s="129"/>
      <c r="DM25" s="238" t="s">
        <v>43</v>
      </c>
      <c r="DN25" s="238"/>
      <c r="DO25" s="238"/>
      <c r="DP25" s="238"/>
      <c r="DQ25" s="238"/>
      <c r="DR25" s="238"/>
      <c r="DS25" s="238"/>
      <c r="DT25" s="238"/>
      <c r="DU25" s="238" t="s">
        <v>43</v>
      </c>
      <c r="DV25" s="238"/>
      <c r="DW25" s="238"/>
      <c r="DX25" s="238"/>
      <c r="DY25" s="238"/>
      <c r="DZ25" s="238"/>
      <c r="EA25" s="238"/>
      <c r="EB25" s="238"/>
      <c r="EC25" s="238" t="s">
        <v>43</v>
      </c>
      <c r="ED25" s="238"/>
      <c r="EE25" s="238"/>
      <c r="EF25" s="238"/>
      <c r="EG25" s="238"/>
      <c r="EH25" s="238"/>
      <c r="EI25" s="238"/>
      <c r="EJ25" s="238"/>
      <c r="EK25" s="300"/>
    </row>
    <row r="26" spans="1:141" s="28" customFormat="1" ht="13.2" x14ac:dyDescent="0.25">
      <c r="A26" s="136" t="s">
        <v>139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38" t="s">
        <v>1159</v>
      </c>
      <c r="AQ26" s="238"/>
      <c r="AR26" s="238"/>
      <c r="AS26" s="238"/>
      <c r="AT26" s="238"/>
      <c r="AU26" s="238"/>
      <c r="AV26" s="238"/>
      <c r="AW26" s="238"/>
      <c r="AX26" s="238"/>
      <c r="AY26" s="97" t="s">
        <v>1163</v>
      </c>
      <c r="AZ26" s="97"/>
      <c r="BA26" s="97"/>
      <c r="BB26" s="97"/>
      <c r="BC26" s="97"/>
      <c r="BD26" s="340"/>
      <c r="BE26" s="96" t="s">
        <v>425</v>
      </c>
      <c r="BF26" s="97"/>
      <c r="BG26" s="97"/>
      <c r="BH26" s="97"/>
      <c r="BI26" s="97"/>
      <c r="BJ26" s="129"/>
      <c r="BK26" s="129"/>
      <c r="BL26" s="129"/>
      <c r="BM26" s="129"/>
      <c r="BN26" s="129"/>
      <c r="BO26" s="129"/>
      <c r="BP26" s="129"/>
      <c r="BQ26" s="129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27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7"/>
      <c r="CQ26" s="227"/>
      <c r="CR26" s="227"/>
      <c r="CS26" s="227"/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3.2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38"/>
      <c r="AQ27" s="238"/>
      <c r="AR27" s="238"/>
      <c r="AS27" s="238"/>
      <c r="AT27" s="238"/>
      <c r="AU27" s="238"/>
      <c r="AV27" s="238"/>
      <c r="AW27" s="238"/>
      <c r="AX27" s="238"/>
      <c r="AY27" s="97"/>
      <c r="AZ27" s="97"/>
      <c r="BA27" s="97"/>
      <c r="BB27" s="97"/>
      <c r="BC27" s="97"/>
      <c r="BD27" s="340"/>
      <c r="BE27" s="96"/>
      <c r="BF27" s="97"/>
      <c r="BG27" s="97"/>
      <c r="BH27" s="97"/>
      <c r="BI27" s="97"/>
      <c r="BJ27" s="129"/>
      <c r="BK27" s="129"/>
      <c r="BL27" s="129"/>
      <c r="BM27" s="129"/>
      <c r="BN27" s="129"/>
      <c r="BO27" s="129"/>
      <c r="BP27" s="129"/>
      <c r="BQ27" s="129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5" customHeight="1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38" t="s">
        <v>1159</v>
      </c>
      <c r="AQ28" s="238"/>
      <c r="AR28" s="238"/>
      <c r="AS28" s="238"/>
      <c r="AT28" s="238"/>
      <c r="AU28" s="238"/>
      <c r="AV28" s="238"/>
      <c r="AW28" s="238"/>
      <c r="AX28" s="238"/>
      <c r="AY28" s="97" t="s">
        <v>1163</v>
      </c>
      <c r="AZ28" s="97"/>
      <c r="BA28" s="97"/>
      <c r="BB28" s="97"/>
      <c r="BC28" s="97"/>
      <c r="BD28" s="340"/>
      <c r="BE28" s="96"/>
      <c r="BF28" s="97"/>
      <c r="BG28" s="97"/>
      <c r="BH28" s="97"/>
      <c r="BI28" s="97"/>
      <c r="BJ28" s="129"/>
      <c r="BK28" s="129"/>
      <c r="BL28" s="129"/>
      <c r="BM28" s="129"/>
      <c r="BN28" s="129"/>
      <c r="BO28" s="129"/>
      <c r="BP28" s="129"/>
      <c r="BQ28" s="129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128" t="s">
        <v>418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97" t="s">
        <v>43</v>
      </c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238" t="s">
        <v>1161</v>
      </c>
      <c r="AQ29" s="238"/>
      <c r="AR29" s="238"/>
      <c r="AS29" s="238"/>
      <c r="AT29" s="238"/>
      <c r="AU29" s="238"/>
      <c r="AV29" s="238"/>
      <c r="AW29" s="238"/>
      <c r="AX29" s="238"/>
      <c r="AY29" s="97" t="s">
        <v>1164</v>
      </c>
      <c r="AZ29" s="97"/>
      <c r="BA29" s="97"/>
      <c r="BB29" s="97"/>
      <c r="BC29" s="97"/>
      <c r="BD29" s="340"/>
      <c r="BE29" s="96" t="s">
        <v>174</v>
      </c>
      <c r="BF29" s="97"/>
      <c r="BG29" s="97"/>
      <c r="BH29" s="97"/>
      <c r="BI29" s="97"/>
      <c r="BJ29" s="129"/>
      <c r="BK29" s="129"/>
      <c r="BL29" s="129"/>
      <c r="BM29" s="129"/>
      <c r="BN29" s="129"/>
      <c r="BO29" s="129"/>
      <c r="BP29" s="129"/>
      <c r="BQ29" s="129"/>
      <c r="BR29" s="238" t="s">
        <v>43</v>
      </c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97" t="s">
        <v>43</v>
      </c>
      <c r="CD29" s="97"/>
      <c r="CE29" s="97"/>
      <c r="CF29" s="97"/>
      <c r="CG29" s="97"/>
      <c r="CH29" s="97"/>
      <c r="CI29" s="97"/>
      <c r="CJ29" s="97" t="s">
        <v>43</v>
      </c>
      <c r="CK29" s="97"/>
      <c r="CL29" s="97"/>
      <c r="CM29" s="97"/>
      <c r="CN29" s="97"/>
      <c r="CO29" s="97"/>
      <c r="CP29" s="238" t="s">
        <v>43</v>
      </c>
      <c r="CQ29" s="238"/>
      <c r="CR29" s="238"/>
      <c r="CS29" s="238"/>
      <c r="CT29" s="238"/>
      <c r="CU29" s="238"/>
      <c r="CV29" s="238"/>
      <c r="CW29" s="238" t="s">
        <v>43</v>
      </c>
      <c r="CX29" s="238"/>
      <c r="CY29" s="238"/>
      <c r="CZ29" s="238"/>
      <c r="DA29" s="238"/>
      <c r="DB29" s="238"/>
      <c r="DC29" s="238"/>
      <c r="DD29" s="129"/>
      <c r="DE29" s="129"/>
      <c r="DF29" s="129"/>
      <c r="DG29" s="129"/>
      <c r="DH29" s="129"/>
      <c r="DI29" s="129"/>
      <c r="DJ29" s="129"/>
      <c r="DK29" s="129"/>
      <c r="DL29" s="129"/>
      <c r="DM29" s="238" t="s">
        <v>43</v>
      </c>
      <c r="DN29" s="238"/>
      <c r="DO29" s="238"/>
      <c r="DP29" s="238"/>
      <c r="DQ29" s="238"/>
      <c r="DR29" s="238"/>
      <c r="DS29" s="238"/>
      <c r="DT29" s="238"/>
      <c r="DU29" s="238" t="s">
        <v>43</v>
      </c>
      <c r="DV29" s="238"/>
      <c r="DW29" s="238"/>
      <c r="DX29" s="238"/>
      <c r="DY29" s="238"/>
      <c r="DZ29" s="238"/>
      <c r="EA29" s="238"/>
      <c r="EB29" s="238"/>
      <c r="EC29" s="238" t="s">
        <v>43</v>
      </c>
      <c r="ED29" s="238"/>
      <c r="EE29" s="238"/>
      <c r="EF29" s="238"/>
      <c r="EG29" s="238"/>
      <c r="EH29" s="238"/>
      <c r="EI29" s="238"/>
      <c r="EJ29" s="238"/>
      <c r="EK29" s="300"/>
    </row>
    <row r="30" spans="1:141" s="28" customFormat="1" ht="13.2" x14ac:dyDescent="0.25">
      <c r="A30" s="110" t="s">
        <v>419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238"/>
      <c r="AQ30" s="238"/>
      <c r="AR30" s="238"/>
      <c r="AS30" s="238"/>
      <c r="AT30" s="238"/>
      <c r="AU30" s="238"/>
      <c r="AV30" s="238"/>
      <c r="AW30" s="238"/>
      <c r="AX30" s="238"/>
      <c r="AY30" s="97"/>
      <c r="AZ30" s="97"/>
      <c r="BA30" s="97"/>
      <c r="BB30" s="97"/>
      <c r="BC30" s="97"/>
      <c r="BD30" s="340"/>
      <c r="BE30" s="96"/>
      <c r="BF30" s="97"/>
      <c r="BG30" s="97"/>
      <c r="BH30" s="97"/>
      <c r="BI30" s="97"/>
      <c r="BJ30" s="129"/>
      <c r="BK30" s="129"/>
      <c r="BL30" s="129"/>
      <c r="BM30" s="129"/>
      <c r="BN30" s="129"/>
      <c r="BO30" s="129"/>
      <c r="BP30" s="129"/>
      <c r="BQ30" s="129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129"/>
      <c r="DE30" s="129"/>
      <c r="DF30" s="129"/>
      <c r="DG30" s="129"/>
      <c r="DH30" s="129"/>
      <c r="DI30" s="129"/>
      <c r="DJ30" s="129"/>
      <c r="DK30" s="129"/>
      <c r="DL30" s="129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300"/>
    </row>
    <row r="31" spans="1:141" s="28" customFormat="1" ht="13.2" x14ac:dyDescent="0.25">
      <c r="A31" s="136" t="s">
        <v>139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38" t="s">
        <v>1161</v>
      </c>
      <c r="AQ31" s="238"/>
      <c r="AR31" s="238"/>
      <c r="AS31" s="238"/>
      <c r="AT31" s="238"/>
      <c r="AU31" s="238"/>
      <c r="AV31" s="238"/>
      <c r="AW31" s="238"/>
      <c r="AX31" s="238"/>
      <c r="AY31" s="97" t="s">
        <v>1164</v>
      </c>
      <c r="AZ31" s="97"/>
      <c r="BA31" s="97"/>
      <c r="BB31" s="97"/>
      <c r="BC31" s="97"/>
      <c r="BD31" s="340"/>
      <c r="BE31" s="96" t="s">
        <v>426</v>
      </c>
      <c r="BF31" s="97"/>
      <c r="BG31" s="97"/>
      <c r="BH31" s="97"/>
      <c r="BI31" s="97"/>
      <c r="BJ31" s="129"/>
      <c r="BK31" s="129"/>
      <c r="BL31" s="129"/>
      <c r="BM31" s="129"/>
      <c r="BN31" s="129"/>
      <c r="BO31" s="129"/>
      <c r="BP31" s="129"/>
      <c r="BQ31" s="129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8" customFormat="1" ht="13.2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38"/>
      <c r="AQ32" s="238"/>
      <c r="AR32" s="238"/>
      <c r="AS32" s="238"/>
      <c r="AT32" s="238"/>
      <c r="AU32" s="238"/>
      <c r="AV32" s="238"/>
      <c r="AW32" s="238"/>
      <c r="AX32" s="238"/>
      <c r="AY32" s="97"/>
      <c r="AZ32" s="97"/>
      <c r="BA32" s="97"/>
      <c r="BB32" s="97"/>
      <c r="BC32" s="97"/>
      <c r="BD32" s="340"/>
      <c r="BE32" s="96"/>
      <c r="BF32" s="97"/>
      <c r="BG32" s="97"/>
      <c r="BH32" s="97"/>
      <c r="BI32" s="97"/>
      <c r="BJ32" s="129"/>
      <c r="BK32" s="129"/>
      <c r="BL32" s="129"/>
      <c r="BM32" s="129"/>
      <c r="BN32" s="129"/>
      <c r="BO32" s="129"/>
      <c r="BP32" s="129"/>
      <c r="BQ32" s="129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7"/>
      <c r="CQ32" s="227"/>
      <c r="CR32" s="227"/>
      <c r="CS32" s="227"/>
      <c r="CT32" s="227"/>
      <c r="CU32" s="227"/>
      <c r="CV32" s="227"/>
      <c r="CW32" s="227"/>
      <c r="CX32" s="227"/>
      <c r="CY32" s="227"/>
      <c r="CZ32" s="227"/>
      <c r="DA32" s="227"/>
      <c r="DB32" s="227"/>
      <c r="DC32" s="227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5" customHeight="1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38" t="s">
        <v>1161</v>
      </c>
      <c r="AQ33" s="238"/>
      <c r="AR33" s="238"/>
      <c r="AS33" s="238"/>
      <c r="AT33" s="238"/>
      <c r="AU33" s="238"/>
      <c r="AV33" s="238"/>
      <c r="AW33" s="238"/>
      <c r="AX33" s="238"/>
      <c r="AY33" s="97" t="s">
        <v>1164</v>
      </c>
      <c r="AZ33" s="97"/>
      <c r="BA33" s="97"/>
      <c r="BB33" s="97"/>
      <c r="BC33" s="97"/>
      <c r="BD33" s="340"/>
      <c r="BE33" s="96"/>
      <c r="BF33" s="97"/>
      <c r="BG33" s="97"/>
      <c r="BH33" s="97"/>
      <c r="BI33" s="97"/>
      <c r="BJ33" s="129"/>
      <c r="BK33" s="129"/>
      <c r="BL33" s="129"/>
      <c r="BM33" s="129"/>
      <c r="BN33" s="129"/>
      <c r="BO33" s="129"/>
      <c r="BP33" s="129"/>
      <c r="BQ33" s="129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7"/>
      <c r="CQ33" s="227"/>
      <c r="CR33" s="227"/>
      <c r="CS33" s="227"/>
      <c r="CT33" s="227"/>
      <c r="CU33" s="227"/>
      <c r="CV33" s="227"/>
      <c r="CW33" s="227"/>
      <c r="CX33" s="227"/>
      <c r="CY33" s="227"/>
      <c r="CZ33" s="227"/>
      <c r="DA33" s="227"/>
      <c r="DB33" s="227"/>
      <c r="DC33" s="227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3.2" x14ac:dyDescent="0.25">
      <c r="A34" s="128" t="s">
        <v>539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97" t="s">
        <v>43</v>
      </c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238" t="s">
        <v>1159</v>
      </c>
      <c r="AQ34" s="238"/>
      <c r="AR34" s="238"/>
      <c r="AS34" s="238"/>
      <c r="AT34" s="238"/>
      <c r="AU34" s="238"/>
      <c r="AV34" s="238"/>
      <c r="AW34" s="238"/>
      <c r="AX34" s="238"/>
      <c r="AY34" s="97" t="s">
        <v>1163</v>
      </c>
      <c r="AZ34" s="97"/>
      <c r="BA34" s="97"/>
      <c r="BB34" s="97"/>
      <c r="BC34" s="97"/>
      <c r="BD34" s="340"/>
      <c r="BE34" s="96" t="s">
        <v>166</v>
      </c>
      <c r="BF34" s="97"/>
      <c r="BG34" s="97"/>
      <c r="BH34" s="97"/>
      <c r="BI34" s="97"/>
      <c r="BJ34" s="129"/>
      <c r="BK34" s="129"/>
      <c r="BL34" s="129"/>
      <c r="BM34" s="129"/>
      <c r="BN34" s="129"/>
      <c r="BO34" s="129"/>
      <c r="BP34" s="129"/>
      <c r="BQ34" s="129"/>
      <c r="BR34" s="238" t="s">
        <v>43</v>
      </c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97" t="s">
        <v>43</v>
      </c>
      <c r="CD34" s="97"/>
      <c r="CE34" s="97"/>
      <c r="CF34" s="97"/>
      <c r="CG34" s="97"/>
      <c r="CH34" s="97"/>
      <c r="CI34" s="97"/>
      <c r="CJ34" s="97" t="s">
        <v>43</v>
      </c>
      <c r="CK34" s="97"/>
      <c r="CL34" s="97"/>
      <c r="CM34" s="97"/>
      <c r="CN34" s="97"/>
      <c r="CO34" s="97"/>
      <c r="CP34" s="238" t="s">
        <v>43</v>
      </c>
      <c r="CQ34" s="238"/>
      <c r="CR34" s="238"/>
      <c r="CS34" s="238"/>
      <c r="CT34" s="238"/>
      <c r="CU34" s="238"/>
      <c r="CV34" s="238"/>
      <c r="CW34" s="238" t="s">
        <v>43</v>
      </c>
      <c r="CX34" s="238"/>
      <c r="CY34" s="238"/>
      <c r="CZ34" s="238"/>
      <c r="DA34" s="238"/>
      <c r="DB34" s="238"/>
      <c r="DC34" s="238"/>
      <c r="DD34" s="129"/>
      <c r="DE34" s="129"/>
      <c r="DF34" s="129"/>
      <c r="DG34" s="129"/>
      <c r="DH34" s="129"/>
      <c r="DI34" s="129"/>
      <c r="DJ34" s="129"/>
      <c r="DK34" s="129"/>
      <c r="DL34" s="129"/>
      <c r="DM34" s="238" t="s">
        <v>43</v>
      </c>
      <c r="DN34" s="238"/>
      <c r="DO34" s="238"/>
      <c r="DP34" s="238"/>
      <c r="DQ34" s="238"/>
      <c r="DR34" s="238"/>
      <c r="DS34" s="238"/>
      <c r="DT34" s="238"/>
      <c r="DU34" s="238" t="s">
        <v>43</v>
      </c>
      <c r="DV34" s="238"/>
      <c r="DW34" s="238"/>
      <c r="DX34" s="238"/>
      <c r="DY34" s="238"/>
      <c r="DZ34" s="238"/>
      <c r="EA34" s="238"/>
      <c r="EB34" s="238"/>
      <c r="EC34" s="238" t="s">
        <v>43</v>
      </c>
      <c r="ED34" s="238"/>
      <c r="EE34" s="238"/>
      <c r="EF34" s="238"/>
      <c r="EG34" s="238"/>
      <c r="EH34" s="238"/>
      <c r="EI34" s="238"/>
      <c r="EJ34" s="238"/>
      <c r="EK34" s="300"/>
    </row>
    <row r="35" spans="1:141" s="28" customFormat="1" ht="13.2" x14ac:dyDescent="0.25">
      <c r="A35" s="110" t="s">
        <v>32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238"/>
      <c r="AQ35" s="238"/>
      <c r="AR35" s="238"/>
      <c r="AS35" s="238"/>
      <c r="AT35" s="238"/>
      <c r="AU35" s="238"/>
      <c r="AV35" s="238"/>
      <c r="AW35" s="238"/>
      <c r="AX35" s="238"/>
      <c r="AY35" s="97"/>
      <c r="AZ35" s="97"/>
      <c r="BA35" s="97"/>
      <c r="BB35" s="97"/>
      <c r="BC35" s="97"/>
      <c r="BD35" s="340"/>
      <c r="BE35" s="96"/>
      <c r="BF35" s="97"/>
      <c r="BG35" s="97"/>
      <c r="BH35" s="97"/>
      <c r="BI35" s="97"/>
      <c r="BJ35" s="129"/>
      <c r="BK35" s="129"/>
      <c r="BL35" s="129"/>
      <c r="BM35" s="129"/>
      <c r="BN35" s="129"/>
      <c r="BO35" s="129"/>
      <c r="BP35" s="129"/>
      <c r="BQ35" s="129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129"/>
      <c r="DE35" s="129"/>
      <c r="DF35" s="129"/>
      <c r="DG35" s="129"/>
      <c r="DH35" s="129"/>
      <c r="DI35" s="129"/>
      <c r="DJ35" s="129"/>
      <c r="DK35" s="129"/>
      <c r="DL35" s="129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300"/>
    </row>
    <row r="36" spans="1:141" s="28" customFormat="1" ht="13.2" x14ac:dyDescent="0.25">
      <c r="A36" s="136" t="s">
        <v>139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38" t="s">
        <v>1159</v>
      </c>
      <c r="AQ36" s="238"/>
      <c r="AR36" s="238"/>
      <c r="AS36" s="238"/>
      <c r="AT36" s="238"/>
      <c r="AU36" s="238"/>
      <c r="AV36" s="238"/>
      <c r="AW36" s="238"/>
      <c r="AX36" s="238"/>
      <c r="AY36" s="97" t="s">
        <v>1163</v>
      </c>
      <c r="AZ36" s="97"/>
      <c r="BA36" s="97"/>
      <c r="BB36" s="97"/>
      <c r="BC36" s="97"/>
      <c r="BD36" s="340"/>
      <c r="BE36" s="96" t="s">
        <v>427</v>
      </c>
      <c r="BF36" s="97"/>
      <c r="BG36" s="97"/>
      <c r="BH36" s="97"/>
      <c r="BI36" s="97"/>
      <c r="BJ36" s="129"/>
      <c r="BK36" s="129"/>
      <c r="BL36" s="129"/>
      <c r="BM36" s="129"/>
      <c r="BN36" s="129"/>
      <c r="BO36" s="129"/>
      <c r="BP36" s="129"/>
      <c r="BQ36" s="129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7"/>
      <c r="CQ36" s="227"/>
      <c r="CR36" s="227"/>
      <c r="CS36" s="227"/>
      <c r="CT36" s="227"/>
      <c r="CU36" s="227"/>
      <c r="CV36" s="227"/>
      <c r="CW36" s="227"/>
      <c r="CX36" s="227"/>
      <c r="CY36" s="227"/>
      <c r="CZ36" s="227"/>
      <c r="DA36" s="227"/>
      <c r="DB36" s="227"/>
      <c r="DC36" s="227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28" customFormat="1" ht="13.2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38"/>
      <c r="AQ37" s="238"/>
      <c r="AR37" s="238"/>
      <c r="AS37" s="238"/>
      <c r="AT37" s="238"/>
      <c r="AU37" s="238"/>
      <c r="AV37" s="238"/>
      <c r="AW37" s="238"/>
      <c r="AX37" s="238"/>
      <c r="AY37" s="97"/>
      <c r="AZ37" s="97"/>
      <c r="BA37" s="97"/>
      <c r="BB37" s="97"/>
      <c r="BC37" s="97"/>
      <c r="BD37" s="340"/>
      <c r="BE37" s="96"/>
      <c r="BF37" s="97"/>
      <c r="BG37" s="97"/>
      <c r="BH37" s="97"/>
      <c r="BI37" s="97"/>
      <c r="BJ37" s="129"/>
      <c r="BK37" s="129"/>
      <c r="BL37" s="129"/>
      <c r="BM37" s="129"/>
      <c r="BN37" s="129"/>
      <c r="BO37" s="129"/>
      <c r="BP37" s="129"/>
      <c r="BQ37" s="129"/>
      <c r="BR37" s="227"/>
      <c r="BS37" s="227"/>
      <c r="BT37" s="227"/>
      <c r="BU37" s="227"/>
      <c r="BV37" s="227"/>
      <c r="BW37" s="227"/>
      <c r="BX37" s="227"/>
      <c r="BY37" s="227"/>
      <c r="BZ37" s="227"/>
      <c r="CA37" s="227"/>
      <c r="CB37" s="227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7"/>
      <c r="CQ37" s="227"/>
      <c r="CR37" s="227"/>
      <c r="CS37" s="227"/>
      <c r="CT37" s="227"/>
      <c r="CU37" s="227"/>
      <c r="CV37" s="227"/>
      <c r="CW37" s="227"/>
      <c r="CX37" s="227"/>
      <c r="CY37" s="227"/>
      <c r="CZ37" s="227"/>
      <c r="DA37" s="227"/>
      <c r="DB37" s="227"/>
      <c r="DC37" s="227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5" customHeight="1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38" t="s">
        <v>1159</v>
      </c>
      <c r="AQ38" s="238"/>
      <c r="AR38" s="238"/>
      <c r="AS38" s="238"/>
      <c r="AT38" s="238"/>
      <c r="AU38" s="238"/>
      <c r="AV38" s="238"/>
      <c r="AW38" s="238"/>
      <c r="AX38" s="238"/>
      <c r="AY38" s="97" t="s">
        <v>1163</v>
      </c>
      <c r="AZ38" s="97"/>
      <c r="BA38" s="97"/>
      <c r="BB38" s="97"/>
      <c r="BC38" s="97"/>
      <c r="BD38" s="340"/>
      <c r="BE38" s="96"/>
      <c r="BF38" s="97"/>
      <c r="BG38" s="97"/>
      <c r="BH38" s="97"/>
      <c r="BI38" s="97"/>
      <c r="BJ38" s="129"/>
      <c r="BK38" s="129"/>
      <c r="BL38" s="129"/>
      <c r="BM38" s="129"/>
      <c r="BN38" s="129"/>
      <c r="BO38" s="129"/>
      <c r="BP38" s="129"/>
      <c r="BQ38" s="129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7"/>
      <c r="CQ38" s="227"/>
      <c r="CR38" s="227"/>
      <c r="CS38" s="227"/>
      <c r="CT38" s="227"/>
      <c r="CU38" s="227"/>
      <c r="CV38" s="227"/>
      <c r="CW38" s="227"/>
      <c r="CX38" s="227"/>
      <c r="CY38" s="227"/>
      <c r="CZ38" s="227"/>
      <c r="DA38" s="227"/>
      <c r="DB38" s="227"/>
      <c r="DC38" s="227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8" customFormat="1" ht="13.2" x14ac:dyDescent="0.25">
      <c r="A39" s="128" t="s">
        <v>540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97" t="s">
        <v>43</v>
      </c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238" t="s">
        <v>1160</v>
      </c>
      <c r="AQ39" s="238"/>
      <c r="AR39" s="238"/>
      <c r="AS39" s="238"/>
      <c r="AT39" s="238"/>
      <c r="AU39" s="238"/>
      <c r="AV39" s="238"/>
      <c r="AW39" s="238"/>
      <c r="AX39" s="238"/>
      <c r="AY39" s="97" t="s">
        <v>1165</v>
      </c>
      <c r="AZ39" s="97"/>
      <c r="BA39" s="97"/>
      <c r="BB39" s="97"/>
      <c r="BC39" s="97"/>
      <c r="BD39" s="340"/>
      <c r="BE39" s="96" t="s">
        <v>164</v>
      </c>
      <c r="BF39" s="97"/>
      <c r="BG39" s="97"/>
      <c r="BH39" s="97"/>
      <c r="BI39" s="97"/>
      <c r="BJ39" s="129"/>
      <c r="BK39" s="129"/>
      <c r="BL39" s="129"/>
      <c r="BM39" s="129"/>
      <c r="BN39" s="129"/>
      <c r="BO39" s="129"/>
      <c r="BP39" s="129"/>
      <c r="BQ39" s="129"/>
      <c r="BR39" s="238" t="s">
        <v>43</v>
      </c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97" t="s">
        <v>43</v>
      </c>
      <c r="CD39" s="97"/>
      <c r="CE39" s="97"/>
      <c r="CF39" s="97"/>
      <c r="CG39" s="97"/>
      <c r="CH39" s="97"/>
      <c r="CI39" s="97"/>
      <c r="CJ39" s="97" t="s">
        <v>43</v>
      </c>
      <c r="CK39" s="97"/>
      <c r="CL39" s="97"/>
      <c r="CM39" s="97"/>
      <c r="CN39" s="97"/>
      <c r="CO39" s="97"/>
      <c r="CP39" s="238" t="s">
        <v>43</v>
      </c>
      <c r="CQ39" s="238"/>
      <c r="CR39" s="238"/>
      <c r="CS39" s="238"/>
      <c r="CT39" s="238"/>
      <c r="CU39" s="238"/>
      <c r="CV39" s="238"/>
      <c r="CW39" s="238" t="s">
        <v>43</v>
      </c>
      <c r="CX39" s="238"/>
      <c r="CY39" s="238"/>
      <c r="CZ39" s="238"/>
      <c r="DA39" s="238"/>
      <c r="DB39" s="238"/>
      <c r="DC39" s="238"/>
      <c r="DD39" s="129"/>
      <c r="DE39" s="129"/>
      <c r="DF39" s="129"/>
      <c r="DG39" s="129"/>
      <c r="DH39" s="129"/>
      <c r="DI39" s="129"/>
      <c r="DJ39" s="129"/>
      <c r="DK39" s="129"/>
      <c r="DL39" s="129"/>
      <c r="DM39" s="238" t="s">
        <v>43</v>
      </c>
      <c r="DN39" s="238"/>
      <c r="DO39" s="238"/>
      <c r="DP39" s="238"/>
      <c r="DQ39" s="238"/>
      <c r="DR39" s="238"/>
      <c r="DS39" s="238"/>
      <c r="DT39" s="238"/>
      <c r="DU39" s="238" t="s">
        <v>43</v>
      </c>
      <c r="DV39" s="238"/>
      <c r="DW39" s="238"/>
      <c r="DX39" s="238"/>
      <c r="DY39" s="238"/>
      <c r="DZ39" s="238"/>
      <c r="EA39" s="238"/>
      <c r="EB39" s="238"/>
      <c r="EC39" s="238" t="s">
        <v>43</v>
      </c>
      <c r="ED39" s="238"/>
      <c r="EE39" s="238"/>
      <c r="EF39" s="238"/>
      <c r="EG39" s="238"/>
      <c r="EH39" s="238"/>
      <c r="EI39" s="238"/>
      <c r="EJ39" s="238"/>
      <c r="EK39" s="300"/>
    </row>
    <row r="40" spans="1:141" s="28" customFormat="1" ht="13.2" x14ac:dyDescent="0.25">
      <c r="A40" s="110" t="s">
        <v>32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238"/>
      <c r="AQ40" s="238"/>
      <c r="AR40" s="238"/>
      <c r="AS40" s="238"/>
      <c r="AT40" s="238"/>
      <c r="AU40" s="238"/>
      <c r="AV40" s="238"/>
      <c r="AW40" s="238"/>
      <c r="AX40" s="238"/>
      <c r="AY40" s="97"/>
      <c r="AZ40" s="97"/>
      <c r="BA40" s="97"/>
      <c r="BB40" s="97"/>
      <c r="BC40" s="97"/>
      <c r="BD40" s="340"/>
      <c r="BE40" s="96"/>
      <c r="BF40" s="97"/>
      <c r="BG40" s="97"/>
      <c r="BH40" s="97"/>
      <c r="BI40" s="97"/>
      <c r="BJ40" s="129"/>
      <c r="BK40" s="129"/>
      <c r="BL40" s="129"/>
      <c r="BM40" s="129"/>
      <c r="BN40" s="129"/>
      <c r="BO40" s="129"/>
      <c r="BP40" s="129"/>
      <c r="BQ40" s="129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129"/>
      <c r="DE40" s="129"/>
      <c r="DF40" s="129"/>
      <c r="DG40" s="129"/>
      <c r="DH40" s="129"/>
      <c r="DI40" s="129"/>
      <c r="DJ40" s="129"/>
      <c r="DK40" s="129"/>
      <c r="DL40" s="129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300"/>
    </row>
    <row r="41" spans="1:141" s="28" customFormat="1" ht="13.2" x14ac:dyDescent="0.25">
      <c r="A41" s="136" t="s">
        <v>139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38" t="s">
        <v>1160</v>
      </c>
      <c r="AQ41" s="238"/>
      <c r="AR41" s="238"/>
      <c r="AS41" s="238"/>
      <c r="AT41" s="238"/>
      <c r="AU41" s="238"/>
      <c r="AV41" s="238"/>
      <c r="AW41" s="238"/>
      <c r="AX41" s="238"/>
      <c r="AY41" s="97" t="s">
        <v>1165</v>
      </c>
      <c r="AZ41" s="97"/>
      <c r="BA41" s="97"/>
      <c r="BB41" s="97"/>
      <c r="BC41" s="97"/>
      <c r="BD41" s="340"/>
      <c r="BE41" s="96" t="s">
        <v>428</v>
      </c>
      <c r="BF41" s="97"/>
      <c r="BG41" s="97"/>
      <c r="BH41" s="97"/>
      <c r="BI41" s="97"/>
      <c r="BJ41" s="129"/>
      <c r="BK41" s="129"/>
      <c r="BL41" s="129"/>
      <c r="BM41" s="129"/>
      <c r="BN41" s="129"/>
      <c r="BO41" s="129"/>
      <c r="BP41" s="129"/>
      <c r="BQ41" s="129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7"/>
      <c r="CQ41" s="227"/>
      <c r="CR41" s="227"/>
      <c r="CS41" s="227"/>
      <c r="CT41" s="227"/>
      <c r="CU41" s="227"/>
      <c r="CV41" s="227"/>
      <c r="CW41" s="227"/>
      <c r="CX41" s="227"/>
      <c r="CY41" s="227"/>
      <c r="CZ41" s="227"/>
      <c r="DA41" s="227"/>
      <c r="DB41" s="227"/>
      <c r="DC41" s="227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28" customFormat="1" ht="13.2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38"/>
      <c r="AQ42" s="238"/>
      <c r="AR42" s="238"/>
      <c r="AS42" s="238"/>
      <c r="AT42" s="238"/>
      <c r="AU42" s="238"/>
      <c r="AV42" s="238"/>
      <c r="AW42" s="238"/>
      <c r="AX42" s="238"/>
      <c r="AY42" s="97"/>
      <c r="AZ42" s="97"/>
      <c r="BA42" s="97"/>
      <c r="BB42" s="97"/>
      <c r="BC42" s="97"/>
      <c r="BD42" s="340"/>
      <c r="BE42" s="96"/>
      <c r="BF42" s="97"/>
      <c r="BG42" s="97"/>
      <c r="BH42" s="97"/>
      <c r="BI42" s="97"/>
      <c r="BJ42" s="129"/>
      <c r="BK42" s="129"/>
      <c r="BL42" s="129"/>
      <c r="BM42" s="129"/>
      <c r="BN42" s="129"/>
      <c r="BO42" s="129"/>
      <c r="BP42" s="129"/>
      <c r="BQ42" s="129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7"/>
      <c r="CQ42" s="227"/>
      <c r="CR42" s="227"/>
      <c r="CS42" s="227"/>
      <c r="CT42" s="227"/>
      <c r="CU42" s="227"/>
      <c r="CV42" s="227"/>
      <c r="CW42" s="227"/>
      <c r="CX42" s="227"/>
      <c r="CY42" s="227"/>
      <c r="CZ42" s="227"/>
      <c r="DA42" s="227"/>
      <c r="DB42" s="227"/>
      <c r="DC42" s="227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5" customHeight="1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38" t="s">
        <v>1160</v>
      </c>
      <c r="AQ43" s="238"/>
      <c r="AR43" s="238"/>
      <c r="AS43" s="238"/>
      <c r="AT43" s="238"/>
      <c r="AU43" s="238"/>
      <c r="AV43" s="238"/>
      <c r="AW43" s="238"/>
      <c r="AX43" s="238"/>
      <c r="AY43" s="97" t="s">
        <v>1165</v>
      </c>
      <c r="AZ43" s="97"/>
      <c r="BA43" s="97"/>
      <c r="BB43" s="97"/>
      <c r="BC43" s="97"/>
      <c r="BD43" s="340"/>
      <c r="BE43" s="96"/>
      <c r="BF43" s="97"/>
      <c r="BG43" s="97"/>
      <c r="BH43" s="97"/>
      <c r="BI43" s="97"/>
      <c r="BJ43" s="129"/>
      <c r="BK43" s="129"/>
      <c r="BL43" s="129"/>
      <c r="BM43" s="129"/>
      <c r="BN43" s="129"/>
      <c r="BO43" s="129"/>
      <c r="BP43" s="129"/>
      <c r="BQ43" s="129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7"/>
      <c r="CQ43" s="227"/>
      <c r="CR43" s="227"/>
      <c r="CS43" s="227"/>
      <c r="CT43" s="227"/>
      <c r="CU43" s="227"/>
      <c r="CV43" s="227"/>
      <c r="CW43" s="227"/>
      <c r="CX43" s="227"/>
      <c r="CY43" s="227"/>
      <c r="CZ43" s="227"/>
      <c r="DA43" s="227"/>
      <c r="DB43" s="227"/>
      <c r="DC43" s="227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5" customHeight="1" thickBot="1" x14ac:dyDescent="0.3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144"/>
      <c r="AQ44" s="144"/>
      <c r="AR44" s="144"/>
      <c r="AS44" s="144"/>
      <c r="AT44" s="144"/>
      <c r="AU44" s="144"/>
      <c r="AV44" s="144"/>
      <c r="AW44" s="144"/>
      <c r="AX44" s="144"/>
      <c r="AY44" s="417" t="s">
        <v>883</v>
      </c>
      <c r="AZ44" s="417"/>
      <c r="BA44" s="417"/>
      <c r="BB44" s="417"/>
      <c r="BC44" s="417"/>
      <c r="BD44" s="417"/>
      <c r="BE44" s="234" t="s">
        <v>46</v>
      </c>
      <c r="BF44" s="235"/>
      <c r="BG44" s="235"/>
      <c r="BH44" s="235"/>
      <c r="BI44" s="235"/>
      <c r="BJ44" s="138" t="s">
        <v>43</v>
      </c>
      <c r="BK44" s="138"/>
      <c r="BL44" s="138"/>
      <c r="BM44" s="138"/>
      <c r="BN44" s="138"/>
      <c r="BO44" s="138"/>
      <c r="BP44" s="138"/>
      <c r="BQ44" s="138"/>
      <c r="BR44" s="138" t="s">
        <v>43</v>
      </c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13" t="s">
        <v>43</v>
      </c>
      <c r="CD44" s="113"/>
      <c r="CE44" s="113"/>
      <c r="CF44" s="113"/>
      <c r="CG44" s="113"/>
      <c r="CH44" s="113"/>
      <c r="CI44" s="113"/>
      <c r="CJ44" s="113" t="s">
        <v>43</v>
      </c>
      <c r="CK44" s="113"/>
      <c r="CL44" s="113"/>
      <c r="CM44" s="113"/>
      <c r="CN44" s="113"/>
      <c r="CO44" s="113"/>
      <c r="CP44" s="138" t="s">
        <v>43</v>
      </c>
      <c r="CQ44" s="138"/>
      <c r="CR44" s="138"/>
      <c r="CS44" s="138"/>
      <c r="CT44" s="138"/>
      <c r="CU44" s="138"/>
      <c r="CV44" s="138"/>
      <c r="CW44" s="138" t="s">
        <v>43</v>
      </c>
      <c r="CX44" s="138"/>
      <c r="CY44" s="138"/>
      <c r="CZ44" s="138"/>
      <c r="DA44" s="138"/>
      <c r="DB44" s="138"/>
      <c r="DC44" s="138"/>
      <c r="DD44" s="137"/>
      <c r="DE44" s="137"/>
      <c r="DF44" s="137"/>
      <c r="DG44" s="137"/>
      <c r="DH44" s="137"/>
      <c r="DI44" s="137"/>
      <c r="DJ44" s="137"/>
      <c r="DK44" s="137"/>
      <c r="DL44" s="137"/>
      <c r="DM44" s="138" t="s">
        <v>43</v>
      </c>
      <c r="DN44" s="138"/>
      <c r="DO44" s="138"/>
      <c r="DP44" s="138"/>
      <c r="DQ44" s="138"/>
      <c r="DR44" s="138"/>
      <c r="DS44" s="138"/>
      <c r="DT44" s="138"/>
      <c r="DU44" s="138" t="s">
        <v>43</v>
      </c>
      <c r="DV44" s="138"/>
      <c r="DW44" s="138"/>
      <c r="DX44" s="138"/>
      <c r="DY44" s="138"/>
      <c r="DZ44" s="138"/>
      <c r="EA44" s="138"/>
      <c r="EB44" s="138"/>
      <c r="EC44" s="138" t="s">
        <v>43</v>
      </c>
      <c r="ED44" s="138"/>
      <c r="EE44" s="138"/>
      <c r="EF44" s="138"/>
      <c r="EG44" s="138"/>
      <c r="EH44" s="138"/>
      <c r="EI44" s="138"/>
      <c r="EJ44" s="138"/>
      <c r="EK44" s="418"/>
    </row>
    <row r="48" spans="1:141" s="28" customFormat="1" ht="13.2" x14ac:dyDescent="0.25">
      <c r="A48" s="31" t="s">
        <v>49</v>
      </c>
    </row>
    <row r="49" spans="1:128" s="28" customFormat="1" ht="13.2" x14ac:dyDescent="0.25">
      <c r="A49" s="31" t="s">
        <v>92</v>
      </c>
    </row>
    <row r="50" spans="1:128" s="28" customFormat="1" ht="13.2" x14ac:dyDescent="0.25">
      <c r="A50" s="31" t="s">
        <v>91</v>
      </c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</row>
    <row r="51" spans="1:128" s="27" customFormat="1" ht="9.6" x14ac:dyDescent="0.2">
      <c r="W51" s="108" t="s">
        <v>50</v>
      </c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G51" s="108" t="s">
        <v>51</v>
      </c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Q51" s="108" t="s">
        <v>52</v>
      </c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</row>
    <row r="52" spans="1:128" s="27" customFormat="1" ht="3" customHeight="1" x14ac:dyDescent="0.2"/>
    <row r="53" spans="1:128" s="28" customFormat="1" ht="13.2" x14ac:dyDescent="0.25">
      <c r="A53" s="31" t="s">
        <v>53</v>
      </c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</row>
    <row r="54" spans="1:128" s="27" customFormat="1" ht="9.6" x14ac:dyDescent="0.2">
      <c r="W54" s="108" t="s">
        <v>50</v>
      </c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G54" s="108" t="s">
        <v>93</v>
      </c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Q54" s="108" t="s">
        <v>175</v>
      </c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</row>
    <row r="55" spans="1:128" s="27" customFormat="1" ht="3" customHeight="1" x14ac:dyDescent="0.2"/>
    <row r="56" spans="1:128" s="28" customFormat="1" ht="13.2" x14ac:dyDescent="0.25">
      <c r="A56" s="26" t="s">
        <v>55</v>
      </c>
      <c r="B56" s="106"/>
      <c r="C56" s="106"/>
      <c r="D56" s="106"/>
      <c r="E56" s="31" t="s">
        <v>56</v>
      </c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100">
        <v>20</v>
      </c>
      <c r="S56" s="100"/>
      <c r="T56" s="100"/>
      <c r="U56" s="101"/>
      <c r="V56" s="101"/>
      <c r="W56" s="101"/>
      <c r="X56" s="31" t="s">
        <v>14</v>
      </c>
    </row>
  </sheetData>
  <mergeCells count="384">
    <mergeCell ref="B56:D56"/>
    <mergeCell ref="G56:Q56"/>
    <mergeCell ref="R56:T56"/>
    <mergeCell ref="U56:W56"/>
    <mergeCell ref="W53:BD53"/>
    <mergeCell ref="BG53:CN53"/>
    <mergeCell ref="CQ53:DX53"/>
    <mergeCell ref="W54:BD54"/>
    <mergeCell ref="BG54:CN54"/>
    <mergeCell ref="CQ54:DX54"/>
    <mergeCell ref="W50:BD50"/>
    <mergeCell ref="BG50:CN50"/>
    <mergeCell ref="CQ50:DX50"/>
    <mergeCell ref="W51:BD51"/>
    <mergeCell ref="BG51:CN51"/>
    <mergeCell ref="CQ51:DX51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A29" zoomScale="90" zoomScaleNormal="90" workbookViewId="0">
      <selection activeCell="CY60" sqref="CY6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558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28" customFormat="1" ht="13.2" x14ac:dyDescent="0.25">
      <c r="A4" s="31"/>
      <c r="BL4" s="26" t="s">
        <v>13</v>
      </c>
      <c r="BM4" s="99" t="s">
        <v>1177</v>
      </c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 t="s">
        <v>1178</v>
      </c>
      <c r="CB4" s="101"/>
      <c r="CC4" s="101"/>
      <c r="CD4" s="31" t="s">
        <v>14</v>
      </c>
      <c r="DU4" s="26" t="s">
        <v>7</v>
      </c>
      <c r="DW4" s="93" t="s">
        <v>1179</v>
      </c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28" customFormat="1" ht="13.2" x14ac:dyDescent="0.25">
      <c r="A5" s="31"/>
      <c r="DU5" s="26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28" customFormat="1" ht="13.2" x14ac:dyDescent="0.25">
      <c r="A6" s="31"/>
      <c r="DU6" s="26" t="s">
        <v>9</v>
      </c>
      <c r="DW6" s="96" t="s">
        <v>1186</v>
      </c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28" customFormat="1" ht="13.2" x14ac:dyDescent="0.25">
      <c r="A7" s="31" t="s">
        <v>15</v>
      </c>
      <c r="Z7" s="99" t="s">
        <v>1183</v>
      </c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26" t="s">
        <v>10</v>
      </c>
      <c r="DW7" s="96" t="s">
        <v>1187</v>
      </c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28" customFormat="1" ht="13.2" x14ac:dyDescent="0.25">
      <c r="A8" s="31" t="s">
        <v>16</v>
      </c>
      <c r="DU8" s="26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28" customFormat="1" ht="13.2" x14ac:dyDescent="0.25">
      <c r="A9" s="31" t="s">
        <v>17</v>
      </c>
      <c r="Z9" s="99" t="s">
        <v>1184</v>
      </c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2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28" customFormat="1" ht="13.2" x14ac:dyDescent="0.25">
      <c r="A10" s="31" t="s">
        <v>18</v>
      </c>
      <c r="Z10" s="99" t="s">
        <v>1185</v>
      </c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26" t="s">
        <v>12</v>
      </c>
      <c r="DW10" s="96" t="s">
        <v>1192</v>
      </c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28" customFormat="1" ht="13.8" thickBot="1" x14ac:dyDescent="0.3">
      <c r="A11" s="31" t="s">
        <v>19</v>
      </c>
      <c r="DU11" s="26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3" spans="1:141" s="14" customFormat="1" ht="13.8" x14ac:dyDescent="0.25">
      <c r="A13" s="175" t="s">
        <v>559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41" s="25" customFormat="1" ht="7.8" x14ac:dyDescent="0.15"/>
    <row r="15" spans="1:141" s="28" customFormat="1" ht="13.2" x14ac:dyDescent="0.25">
      <c r="A15" s="222" t="s">
        <v>99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168"/>
      <c r="AF15" s="157" t="s">
        <v>22</v>
      </c>
      <c r="AG15" s="222"/>
      <c r="AH15" s="222"/>
      <c r="AI15" s="222"/>
      <c r="AJ15" s="222"/>
      <c r="AK15" s="168"/>
      <c r="AL15" s="223" t="s">
        <v>561</v>
      </c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</row>
    <row r="16" spans="1:141" s="28" customFormat="1" ht="13.2" x14ac:dyDescent="0.25">
      <c r="A16" s="224" t="s">
        <v>560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167"/>
      <c r="AF16" s="163" t="s">
        <v>25</v>
      </c>
      <c r="AG16" s="224"/>
      <c r="AH16" s="224"/>
      <c r="AI16" s="224"/>
      <c r="AJ16" s="224"/>
      <c r="AK16" s="167"/>
      <c r="AL16" s="157" t="s">
        <v>32</v>
      </c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168"/>
      <c r="AY16" s="223" t="s">
        <v>139</v>
      </c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</row>
    <row r="17" spans="1:141" s="28" customFormat="1" ht="13.2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167"/>
      <c r="AF17" s="163"/>
      <c r="AG17" s="224"/>
      <c r="AH17" s="224"/>
      <c r="AI17" s="224"/>
      <c r="AJ17" s="224"/>
      <c r="AK17" s="167"/>
      <c r="AL17" s="163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167"/>
      <c r="AY17" s="157" t="s">
        <v>562</v>
      </c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168"/>
      <c r="BL17" s="223" t="s">
        <v>571</v>
      </c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160"/>
      <c r="CY17" s="209" t="s">
        <v>567</v>
      </c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</row>
    <row r="18" spans="1:141" s="28" customFormat="1" ht="13.2" x14ac:dyDescent="0.25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167"/>
      <c r="AF18" s="163"/>
      <c r="AG18" s="224"/>
      <c r="AH18" s="224"/>
      <c r="AI18" s="224"/>
      <c r="AJ18" s="224"/>
      <c r="AK18" s="167"/>
      <c r="AL18" s="163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167"/>
      <c r="AY18" s="163" t="s">
        <v>563</v>
      </c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167"/>
      <c r="BL18" s="157" t="s">
        <v>32</v>
      </c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168"/>
      <c r="BY18" s="222" t="s">
        <v>139</v>
      </c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157" t="s">
        <v>566</v>
      </c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168"/>
      <c r="DL18" s="222" t="s">
        <v>568</v>
      </c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</row>
    <row r="19" spans="1:141" s="28" customFormat="1" ht="13.2" x14ac:dyDescent="0.25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167"/>
      <c r="AF19" s="163"/>
      <c r="AG19" s="224"/>
      <c r="AH19" s="224"/>
      <c r="AI19" s="224"/>
      <c r="AJ19" s="224"/>
      <c r="AK19" s="167"/>
      <c r="AL19" s="163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167"/>
      <c r="AY19" s="163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167"/>
      <c r="BL19" s="163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167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163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167"/>
      <c r="DL19" s="225" t="s">
        <v>569</v>
      </c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</row>
    <row r="20" spans="1:141" s="28" customFormat="1" ht="13.2" x14ac:dyDescent="0.2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164"/>
      <c r="AF20" s="166"/>
      <c r="AG20" s="225"/>
      <c r="AH20" s="225"/>
      <c r="AI20" s="225"/>
      <c r="AJ20" s="225"/>
      <c r="AK20" s="164"/>
      <c r="AL20" s="166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164"/>
      <c r="AY20" s="166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164"/>
      <c r="BL20" s="166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164"/>
      <c r="BY20" s="209" t="s">
        <v>564</v>
      </c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160"/>
      <c r="CL20" s="209" t="s">
        <v>565</v>
      </c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160"/>
      <c r="CY20" s="166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164"/>
      <c r="DL20" s="209" t="s">
        <v>32</v>
      </c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160"/>
      <c r="DY20" s="223" t="s">
        <v>570</v>
      </c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</row>
    <row r="21" spans="1:141" s="28" customFormat="1" ht="13.8" thickBot="1" x14ac:dyDescent="0.3">
      <c r="A21" s="160">
        <v>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56">
        <v>2</v>
      </c>
      <c r="AG21" s="156"/>
      <c r="AH21" s="156"/>
      <c r="AI21" s="156"/>
      <c r="AJ21" s="156"/>
      <c r="AK21" s="156"/>
      <c r="AL21" s="156">
        <v>3</v>
      </c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>
        <v>4</v>
      </c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>
        <v>5</v>
      </c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>
        <v>6</v>
      </c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>
        <v>7</v>
      </c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>
        <v>8</v>
      </c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>
        <v>9</v>
      </c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>
        <v>10</v>
      </c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28" customFormat="1" ht="13.2" x14ac:dyDescent="0.25">
      <c r="A22" s="419" t="s">
        <v>572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305" t="s">
        <v>44</v>
      </c>
      <c r="AG22" s="306"/>
      <c r="AH22" s="306"/>
      <c r="AI22" s="306"/>
      <c r="AJ22" s="306"/>
      <c r="AK22" s="306"/>
      <c r="AL22" s="303" t="s">
        <v>43</v>
      </c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 t="s">
        <v>43</v>
      </c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 t="s">
        <v>43</v>
      </c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 t="s">
        <v>43</v>
      </c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4"/>
    </row>
    <row r="23" spans="1:141" s="28" customFormat="1" ht="13.2" x14ac:dyDescent="0.25">
      <c r="A23" s="343" t="s">
        <v>573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267"/>
      <c r="AG23" s="268"/>
      <c r="AH23" s="268"/>
      <c r="AI23" s="268"/>
      <c r="AJ23" s="268"/>
      <c r="AK23" s="26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9"/>
    </row>
    <row r="24" spans="1:141" s="28" customFormat="1" ht="13.2" x14ac:dyDescent="0.25">
      <c r="A24" s="135" t="s">
        <v>139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96" t="s">
        <v>287</v>
      </c>
      <c r="AG24" s="97"/>
      <c r="AH24" s="97"/>
      <c r="AI24" s="97"/>
      <c r="AJ24" s="97"/>
      <c r="AK24" s="97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3.2" x14ac:dyDescent="0.25">
      <c r="A25" s="125" t="s">
        <v>574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96"/>
      <c r="AG25" s="97"/>
      <c r="AH25" s="97"/>
      <c r="AI25" s="97"/>
      <c r="AJ25" s="97"/>
      <c r="AK25" s="97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3.2" x14ac:dyDescent="0.25">
      <c r="A26" s="284" t="s">
        <v>149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96" t="s">
        <v>581</v>
      </c>
      <c r="AG26" s="97"/>
      <c r="AH26" s="97"/>
      <c r="AI26" s="97"/>
      <c r="AJ26" s="97"/>
      <c r="AK26" s="97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3.2" x14ac:dyDescent="0.25">
      <c r="A27" s="282" t="s">
        <v>575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96"/>
      <c r="AG27" s="97"/>
      <c r="AH27" s="97"/>
      <c r="AI27" s="97"/>
      <c r="AJ27" s="97"/>
      <c r="AK27" s="97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3.2" x14ac:dyDescent="0.25">
      <c r="A28" s="282" t="s">
        <v>576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96"/>
      <c r="AG28" s="97"/>
      <c r="AH28" s="97"/>
      <c r="AI28" s="97"/>
      <c r="AJ28" s="97"/>
      <c r="AK28" s="97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281" t="s">
        <v>359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96"/>
      <c r="AG29" s="97"/>
      <c r="AH29" s="97"/>
      <c r="AI29" s="97"/>
      <c r="AJ29" s="97"/>
      <c r="AK29" s="97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3.2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96"/>
      <c r="AG30" s="97"/>
      <c r="AH30" s="97"/>
      <c r="AI30" s="97"/>
      <c r="AJ30" s="97"/>
      <c r="AK30" s="97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8" customFormat="1" ht="13.2" x14ac:dyDescent="0.25">
      <c r="A31" s="139" t="s">
        <v>577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96" t="s">
        <v>582</v>
      </c>
      <c r="AG31" s="97"/>
      <c r="AH31" s="97"/>
      <c r="AI31" s="97"/>
      <c r="AJ31" s="97"/>
      <c r="AK31" s="97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8" customFormat="1" ht="13.2" x14ac:dyDescent="0.25">
      <c r="A32" s="307" t="s">
        <v>578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267" t="s">
        <v>45</v>
      </c>
      <c r="AG32" s="268"/>
      <c r="AH32" s="268"/>
      <c r="AI32" s="268"/>
      <c r="AJ32" s="268"/>
      <c r="AK32" s="268"/>
      <c r="AL32" s="248">
        <f>AY32+CY32</f>
        <v>36</v>
      </c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>
        <v>31</v>
      </c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 t="s">
        <v>43</v>
      </c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>
        <v>5</v>
      </c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 t="s">
        <v>43</v>
      </c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9"/>
    </row>
    <row r="33" spans="1:141" s="28" customFormat="1" ht="13.2" x14ac:dyDescent="0.25">
      <c r="A33" s="135" t="s">
        <v>139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96" t="s">
        <v>286</v>
      </c>
      <c r="AG33" s="97"/>
      <c r="AH33" s="97"/>
      <c r="AI33" s="97"/>
      <c r="AJ33" s="97"/>
      <c r="AK33" s="97"/>
      <c r="AL33" s="129">
        <f>AL32</f>
        <v>36</v>
      </c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>
        <f>AY32</f>
        <v>31</v>
      </c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>
        <f>CY32</f>
        <v>5</v>
      </c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3.2" x14ac:dyDescent="0.25">
      <c r="A34" s="125" t="s">
        <v>574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96"/>
      <c r="AG34" s="97"/>
      <c r="AH34" s="97"/>
      <c r="AI34" s="97"/>
      <c r="AJ34" s="97"/>
      <c r="AK34" s="97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28" customFormat="1" ht="13.2" x14ac:dyDescent="0.25">
      <c r="A35" s="284" t="s">
        <v>149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96" t="s">
        <v>583</v>
      </c>
      <c r="AG35" s="97"/>
      <c r="AH35" s="97"/>
      <c r="AI35" s="97"/>
      <c r="AJ35" s="97"/>
      <c r="AK35" s="97"/>
      <c r="AL35" s="129">
        <f>AL32</f>
        <v>36</v>
      </c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>
        <f>AY32</f>
        <v>31</v>
      </c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>
        <f>CY32</f>
        <v>5</v>
      </c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28" customFormat="1" ht="13.2" x14ac:dyDescent="0.25">
      <c r="A36" s="282" t="s">
        <v>575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96"/>
      <c r="AG36" s="97"/>
      <c r="AH36" s="97"/>
      <c r="AI36" s="97"/>
      <c r="AJ36" s="97"/>
      <c r="AK36" s="97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28" customFormat="1" ht="13.2" x14ac:dyDescent="0.25">
      <c r="A37" s="282" t="s">
        <v>576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96"/>
      <c r="AG37" s="97"/>
      <c r="AH37" s="97"/>
      <c r="AI37" s="97"/>
      <c r="AJ37" s="97"/>
      <c r="AK37" s="97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3.2" x14ac:dyDescent="0.25">
      <c r="A38" s="281" t="s">
        <v>359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96"/>
      <c r="AG38" s="97"/>
      <c r="AH38" s="97"/>
      <c r="AI38" s="97"/>
      <c r="AJ38" s="97"/>
      <c r="AK38" s="97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8" customFormat="1" ht="13.2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96"/>
      <c r="AG39" s="97"/>
      <c r="AH39" s="97"/>
      <c r="AI39" s="97"/>
      <c r="AJ39" s="97"/>
      <c r="AK39" s="97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8" customFormat="1" ht="13.2" x14ac:dyDescent="0.25">
      <c r="A40" s="139" t="s">
        <v>577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96" t="s">
        <v>584</v>
      </c>
      <c r="AG40" s="97"/>
      <c r="AH40" s="97"/>
      <c r="AI40" s="97"/>
      <c r="AJ40" s="97"/>
      <c r="AK40" s="97"/>
      <c r="AL40" s="129">
        <f>AL32</f>
        <v>36</v>
      </c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>
        <f>AY32</f>
        <v>31</v>
      </c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>
        <f>CY32</f>
        <v>5</v>
      </c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54"/>
    </row>
    <row r="41" spans="1:141" s="28" customFormat="1" ht="13.2" x14ac:dyDescent="0.25">
      <c r="A41" s="307" t="s">
        <v>579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267" t="s">
        <v>174</v>
      </c>
      <c r="AG41" s="268"/>
      <c r="AH41" s="268"/>
      <c r="AI41" s="268"/>
      <c r="AJ41" s="268"/>
      <c r="AK41" s="268"/>
      <c r="AL41" s="248">
        <f>AY41+CY41</f>
        <v>48</v>
      </c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>
        <v>46</v>
      </c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 t="s">
        <v>43</v>
      </c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>
        <v>2</v>
      </c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 t="s">
        <v>43</v>
      </c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9"/>
    </row>
    <row r="42" spans="1:141" s="28" customFormat="1" ht="13.2" x14ac:dyDescent="0.25">
      <c r="A42" s="135" t="s">
        <v>139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96" t="s">
        <v>173</v>
      </c>
      <c r="AG42" s="97"/>
      <c r="AH42" s="97"/>
      <c r="AI42" s="97"/>
      <c r="AJ42" s="97"/>
      <c r="AK42" s="97"/>
      <c r="AL42" s="129">
        <f>AL41</f>
        <v>48</v>
      </c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>
        <f>AY41</f>
        <v>46</v>
      </c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>
        <f>CY41</f>
        <v>2</v>
      </c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3.2" x14ac:dyDescent="0.25">
      <c r="A43" s="125" t="s">
        <v>574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96"/>
      <c r="AG43" s="97"/>
      <c r="AH43" s="97"/>
      <c r="AI43" s="97"/>
      <c r="AJ43" s="97"/>
      <c r="AK43" s="97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3.2" x14ac:dyDescent="0.25">
      <c r="A44" s="284" t="s">
        <v>149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96" t="s">
        <v>585</v>
      </c>
      <c r="AG44" s="97"/>
      <c r="AH44" s="97"/>
      <c r="AI44" s="97"/>
      <c r="AJ44" s="97"/>
      <c r="AK44" s="97"/>
      <c r="AL44" s="129">
        <f>AL41</f>
        <v>48</v>
      </c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>
        <f>AY41</f>
        <v>46</v>
      </c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>
        <f>CY41</f>
        <v>2</v>
      </c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28" customFormat="1" ht="13.2" x14ac:dyDescent="0.25">
      <c r="A45" s="282" t="s">
        <v>575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96"/>
      <c r="AG45" s="97"/>
      <c r="AH45" s="97"/>
      <c r="AI45" s="97"/>
      <c r="AJ45" s="97"/>
      <c r="AK45" s="97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54"/>
    </row>
    <row r="46" spans="1:141" s="28" customFormat="1" ht="13.2" x14ac:dyDescent="0.25">
      <c r="A46" s="282" t="s">
        <v>576</v>
      </c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96"/>
      <c r="AG46" s="97"/>
      <c r="AH46" s="97"/>
      <c r="AI46" s="97"/>
      <c r="AJ46" s="97"/>
      <c r="AK46" s="97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54"/>
    </row>
    <row r="47" spans="1:141" s="28" customFormat="1" ht="13.2" x14ac:dyDescent="0.25">
      <c r="A47" s="281" t="s">
        <v>359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96"/>
      <c r="AG47" s="97"/>
      <c r="AH47" s="97"/>
      <c r="AI47" s="97"/>
      <c r="AJ47" s="97"/>
      <c r="AK47" s="97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28" customFormat="1" ht="13.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96"/>
      <c r="AG48" s="97"/>
      <c r="AH48" s="97"/>
      <c r="AI48" s="97"/>
      <c r="AJ48" s="97"/>
      <c r="AK48" s="97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54"/>
    </row>
    <row r="49" spans="1:141" s="28" customFormat="1" ht="13.2" x14ac:dyDescent="0.25">
      <c r="A49" s="139" t="s">
        <v>577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96" t="s">
        <v>172</v>
      </c>
      <c r="AG49" s="97"/>
      <c r="AH49" s="97"/>
      <c r="AI49" s="97"/>
      <c r="AJ49" s="97"/>
      <c r="AK49" s="97"/>
      <c r="AL49" s="129">
        <f>AL41</f>
        <v>48</v>
      </c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>
        <f>AY41</f>
        <v>46</v>
      </c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>
        <f>CY41</f>
        <v>2</v>
      </c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54"/>
    </row>
    <row r="50" spans="1:141" s="28" customFormat="1" ht="13.2" x14ac:dyDescent="0.25">
      <c r="A50" s="307" t="s">
        <v>580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267" t="s">
        <v>166</v>
      </c>
      <c r="AG50" s="268"/>
      <c r="AH50" s="268"/>
      <c r="AI50" s="268"/>
      <c r="AJ50" s="268"/>
      <c r="AK50" s="268"/>
      <c r="AL50" s="248">
        <f>AY50+CY50</f>
        <v>0</v>
      </c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 t="s">
        <v>43</v>
      </c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48"/>
      <c r="CR50" s="248"/>
      <c r="CS50" s="248"/>
      <c r="CT50" s="248"/>
      <c r="CU50" s="248"/>
      <c r="CV50" s="248"/>
      <c r="CW50" s="248"/>
      <c r="CX50" s="248"/>
      <c r="CY50" s="248"/>
      <c r="CZ50" s="248"/>
      <c r="DA50" s="248"/>
      <c r="DB50" s="248"/>
      <c r="DC50" s="248"/>
      <c r="DD50" s="248"/>
      <c r="DE50" s="248"/>
      <c r="DF50" s="248"/>
      <c r="DG50" s="248"/>
      <c r="DH50" s="248"/>
      <c r="DI50" s="248"/>
      <c r="DJ50" s="248"/>
      <c r="DK50" s="248"/>
      <c r="DL50" s="248" t="s">
        <v>43</v>
      </c>
      <c r="DM50" s="248"/>
      <c r="DN50" s="248"/>
      <c r="DO50" s="248"/>
      <c r="DP50" s="248"/>
      <c r="DQ50" s="248"/>
      <c r="DR50" s="248"/>
      <c r="DS50" s="248"/>
      <c r="DT50" s="248"/>
      <c r="DU50" s="248"/>
      <c r="DV50" s="248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9"/>
    </row>
    <row r="51" spans="1:141" s="28" customFormat="1" ht="13.2" x14ac:dyDescent="0.25">
      <c r="A51" s="135" t="s">
        <v>139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96" t="s">
        <v>165</v>
      </c>
      <c r="AG51" s="97"/>
      <c r="AH51" s="97"/>
      <c r="AI51" s="97"/>
      <c r="AJ51" s="97"/>
      <c r="AK51" s="97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54"/>
    </row>
    <row r="52" spans="1:141" s="28" customFormat="1" ht="13.2" x14ac:dyDescent="0.25">
      <c r="A52" s="125" t="s">
        <v>574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96"/>
      <c r="AG52" s="97"/>
      <c r="AH52" s="97"/>
      <c r="AI52" s="97"/>
      <c r="AJ52" s="97"/>
      <c r="AK52" s="97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54"/>
    </row>
    <row r="53" spans="1:141" s="28" customFormat="1" ht="13.2" x14ac:dyDescent="0.25">
      <c r="A53" s="284" t="s">
        <v>149</v>
      </c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96" t="s">
        <v>586</v>
      </c>
      <c r="AG53" s="97"/>
      <c r="AH53" s="97"/>
      <c r="AI53" s="97"/>
      <c r="AJ53" s="97"/>
      <c r="AK53" s="97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54"/>
    </row>
    <row r="54" spans="1:141" s="28" customFormat="1" ht="13.2" x14ac:dyDescent="0.25">
      <c r="A54" s="282" t="s">
        <v>575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96"/>
      <c r="AG54" s="97"/>
      <c r="AH54" s="97"/>
      <c r="AI54" s="97"/>
      <c r="AJ54" s="97"/>
      <c r="AK54" s="97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54"/>
    </row>
    <row r="55" spans="1:141" s="28" customFormat="1" ht="13.2" x14ac:dyDescent="0.25">
      <c r="A55" s="282" t="s">
        <v>576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96"/>
      <c r="AG55" s="97"/>
      <c r="AH55" s="97"/>
      <c r="AI55" s="97"/>
      <c r="AJ55" s="97"/>
      <c r="AK55" s="97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54"/>
    </row>
    <row r="56" spans="1:141" s="28" customFormat="1" ht="13.2" x14ac:dyDescent="0.25">
      <c r="A56" s="281" t="s">
        <v>359</v>
      </c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96"/>
      <c r="AG56" s="97"/>
      <c r="AH56" s="97"/>
      <c r="AI56" s="97"/>
      <c r="AJ56" s="97"/>
      <c r="AK56" s="97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54"/>
    </row>
    <row r="57" spans="1:141" s="28" customFormat="1" ht="13.2" x14ac:dyDescent="0.2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96"/>
      <c r="AG57" s="97"/>
      <c r="AH57" s="97"/>
      <c r="AI57" s="97"/>
      <c r="AJ57" s="97"/>
      <c r="AK57" s="97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54"/>
    </row>
    <row r="58" spans="1:141" s="28" customFormat="1" ht="13.2" x14ac:dyDescent="0.25">
      <c r="A58" s="139" t="s">
        <v>577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96" t="s">
        <v>587</v>
      </c>
      <c r="AG58" s="97"/>
      <c r="AH58" s="97"/>
      <c r="AI58" s="97"/>
      <c r="AJ58" s="97"/>
      <c r="AK58" s="97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54"/>
    </row>
    <row r="59" spans="1:141" s="28" customFormat="1" ht="13.8" thickBot="1" x14ac:dyDescent="0.3">
      <c r="A59" s="126" t="s">
        <v>42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385" t="s">
        <v>46</v>
      </c>
      <c r="AG59" s="386"/>
      <c r="AH59" s="386"/>
      <c r="AI59" s="386"/>
      <c r="AJ59" s="386"/>
      <c r="AK59" s="386"/>
      <c r="AL59" s="253">
        <f>AL32+AL41+AL50</f>
        <v>84</v>
      </c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>
        <f>AY32+AY41+AY50</f>
        <v>77</v>
      </c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 t="s">
        <v>43</v>
      </c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 t="s">
        <v>43</v>
      </c>
      <c r="BZ59" s="253"/>
      <c r="CA59" s="253"/>
      <c r="CB59" s="253"/>
      <c r="CC59" s="253"/>
      <c r="CD59" s="253"/>
      <c r="CE59" s="253"/>
      <c r="CF59" s="253"/>
      <c r="CG59" s="253"/>
      <c r="CH59" s="253"/>
      <c r="CI59" s="253"/>
      <c r="CJ59" s="253"/>
      <c r="CK59" s="253"/>
      <c r="CL59" s="253" t="s">
        <v>43</v>
      </c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>
        <f>CY32+CY41+CY50</f>
        <v>7</v>
      </c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 t="s">
        <v>43</v>
      </c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 t="s">
        <v>43</v>
      </c>
      <c r="DZ59" s="253"/>
      <c r="EA59" s="253"/>
      <c r="EB59" s="253"/>
      <c r="EC59" s="253"/>
      <c r="ED59" s="253"/>
      <c r="EE59" s="253"/>
      <c r="EF59" s="253"/>
      <c r="EG59" s="253"/>
      <c r="EH59" s="253"/>
      <c r="EI59" s="253"/>
      <c r="EJ59" s="253"/>
      <c r="EK59" s="355"/>
    </row>
  </sheetData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topLeftCell="A7" zoomScale="90" zoomScaleNormal="90" workbookViewId="0">
      <selection activeCell="EC45" sqref="EC45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22" t="s">
        <v>99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168"/>
      <c r="AF1" s="157" t="s">
        <v>22</v>
      </c>
      <c r="AG1" s="222"/>
      <c r="AH1" s="222"/>
      <c r="AI1" s="222"/>
      <c r="AJ1" s="222"/>
      <c r="AK1" s="168"/>
      <c r="AL1" s="293" t="s">
        <v>588</v>
      </c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8" customFormat="1" ht="13.2" x14ac:dyDescent="0.25">
      <c r="A2" s="224" t="s">
        <v>560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167"/>
      <c r="AF2" s="163" t="s">
        <v>25</v>
      </c>
      <c r="AG2" s="224"/>
      <c r="AH2" s="224"/>
      <c r="AI2" s="224"/>
      <c r="AJ2" s="224"/>
      <c r="AK2" s="167"/>
      <c r="AL2" s="209" t="s">
        <v>589</v>
      </c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160"/>
      <c r="BD2" s="209" t="s">
        <v>594</v>
      </c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160"/>
      <c r="BV2" s="209" t="s">
        <v>595</v>
      </c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160"/>
      <c r="CM2" s="209" t="s">
        <v>596</v>
      </c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160"/>
      <c r="DD2" s="209" t="s">
        <v>597</v>
      </c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160"/>
      <c r="DU2" s="209" t="s">
        <v>598</v>
      </c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</row>
    <row r="3" spans="1:141" s="28" customFormat="1" ht="13.2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167"/>
      <c r="AF3" s="163"/>
      <c r="AG3" s="224"/>
      <c r="AH3" s="224"/>
      <c r="AI3" s="224"/>
      <c r="AJ3" s="224"/>
      <c r="AK3" s="167"/>
      <c r="AL3" s="162" t="s">
        <v>590</v>
      </c>
      <c r="AM3" s="162"/>
      <c r="AN3" s="162"/>
      <c r="AO3" s="162"/>
      <c r="AP3" s="162"/>
      <c r="AQ3" s="162"/>
      <c r="AR3" s="162"/>
      <c r="AS3" s="162"/>
      <c r="AT3" s="162"/>
      <c r="AU3" s="162" t="s">
        <v>592</v>
      </c>
      <c r="AV3" s="162"/>
      <c r="AW3" s="162"/>
      <c r="AX3" s="162"/>
      <c r="AY3" s="162"/>
      <c r="AZ3" s="162"/>
      <c r="BA3" s="162"/>
      <c r="BB3" s="162"/>
      <c r="BC3" s="162"/>
      <c r="BD3" s="162" t="s">
        <v>590</v>
      </c>
      <c r="BE3" s="162"/>
      <c r="BF3" s="162"/>
      <c r="BG3" s="162"/>
      <c r="BH3" s="162"/>
      <c r="BI3" s="162"/>
      <c r="BJ3" s="162"/>
      <c r="BK3" s="162"/>
      <c r="BL3" s="162"/>
      <c r="BM3" s="162" t="s">
        <v>592</v>
      </c>
      <c r="BN3" s="162"/>
      <c r="BO3" s="162"/>
      <c r="BP3" s="162"/>
      <c r="BQ3" s="162"/>
      <c r="BR3" s="162"/>
      <c r="BS3" s="162"/>
      <c r="BT3" s="162"/>
      <c r="BU3" s="162"/>
      <c r="BV3" s="162" t="s">
        <v>590</v>
      </c>
      <c r="BW3" s="162"/>
      <c r="BX3" s="162"/>
      <c r="BY3" s="162"/>
      <c r="BZ3" s="162"/>
      <c r="CA3" s="162"/>
      <c r="CB3" s="162"/>
      <c r="CC3" s="162"/>
      <c r="CD3" s="162" t="s">
        <v>592</v>
      </c>
      <c r="CE3" s="162"/>
      <c r="CF3" s="162"/>
      <c r="CG3" s="162"/>
      <c r="CH3" s="162"/>
      <c r="CI3" s="162"/>
      <c r="CJ3" s="162"/>
      <c r="CK3" s="162"/>
      <c r="CL3" s="162"/>
      <c r="CM3" s="162" t="s">
        <v>590</v>
      </c>
      <c r="CN3" s="162"/>
      <c r="CO3" s="162"/>
      <c r="CP3" s="162"/>
      <c r="CQ3" s="162"/>
      <c r="CR3" s="162"/>
      <c r="CS3" s="162"/>
      <c r="CT3" s="162"/>
      <c r="CU3" s="162" t="s">
        <v>592</v>
      </c>
      <c r="CV3" s="162"/>
      <c r="CW3" s="162"/>
      <c r="CX3" s="162"/>
      <c r="CY3" s="162"/>
      <c r="CZ3" s="162"/>
      <c r="DA3" s="162"/>
      <c r="DB3" s="162"/>
      <c r="DC3" s="162"/>
      <c r="DD3" s="162" t="s">
        <v>590</v>
      </c>
      <c r="DE3" s="162"/>
      <c r="DF3" s="162"/>
      <c r="DG3" s="162"/>
      <c r="DH3" s="162"/>
      <c r="DI3" s="162"/>
      <c r="DJ3" s="162"/>
      <c r="DK3" s="162"/>
      <c r="DL3" s="162" t="s">
        <v>592</v>
      </c>
      <c r="DM3" s="162"/>
      <c r="DN3" s="162"/>
      <c r="DO3" s="162"/>
      <c r="DP3" s="162"/>
      <c r="DQ3" s="162"/>
      <c r="DR3" s="162"/>
      <c r="DS3" s="162"/>
      <c r="DT3" s="162"/>
      <c r="DU3" s="162" t="s">
        <v>590</v>
      </c>
      <c r="DV3" s="162"/>
      <c r="DW3" s="162"/>
      <c r="DX3" s="162"/>
      <c r="DY3" s="162"/>
      <c r="DZ3" s="162"/>
      <c r="EA3" s="162"/>
      <c r="EB3" s="162"/>
      <c r="EC3" s="156" t="s">
        <v>592</v>
      </c>
      <c r="ED3" s="156"/>
      <c r="EE3" s="156"/>
      <c r="EF3" s="156"/>
      <c r="EG3" s="156"/>
      <c r="EH3" s="156"/>
      <c r="EI3" s="156"/>
      <c r="EJ3" s="156"/>
      <c r="EK3" s="157"/>
    </row>
    <row r="4" spans="1:141" s="28" customFormat="1" ht="13.2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167"/>
      <c r="AF4" s="163"/>
      <c r="AG4" s="224"/>
      <c r="AH4" s="224"/>
      <c r="AI4" s="224"/>
      <c r="AJ4" s="224"/>
      <c r="AK4" s="167"/>
      <c r="AL4" s="162" t="s">
        <v>591</v>
      </c>
      <c r="AM4" s="162"/>
      <c r="AN4" s="162"/>
      <c r="AO4" s="162"/>
      <c r="AP4" s="162"/>
      <c r="AQ4" s="162"/>
      <c r="AR4" s="162"/>
      <c r="AS4" s="162"/>
      <c r="AT4" s="162"/>
      <c r="AU4" s="162" t="s">
        <v>593</v>
      </c>
      <c r="AV4" s="162"/>
      <c r="AW4" s="162"/>
      <c r="AX4" s="162"/>
      <c r="AY4" s="162"/>
      <c r="AZ4" s="162"/>
      <c r="BA4" s="162"/>
      <c r="BB4" s="162"/>
      <c r="BC4" s="162"/>
      <c r="BD4" s="162" t="s">
        <v>591</v>
      </c>
      <c r="BE4" s="162"/>
      <c r="BF4" s="162"/>
      <c r="BG4" s="162"/>
      <c r="BH4" s="162"/>
      <c r="BI4" s="162"/>
      <c r="BJ4" s="162"/>
      <c r="BK4" s="162"/>
      <c r="BL4" s="162"/>
      <c r="BM4" s="162" t="s">
        <v>593</v>
      </c>
      <c r="BN4" s="162"/>
      <c r="BO4" s="162"/>
      <c r="BP4" s="162"/>
      <c r="BQ4" s="162"/>
      <c r="BR4" s="162"/>
      <c r="BS4" s="162"/>
      <c r="BT4" s="162"/>
      <c r="BU4" s="162"/>
      <c r="BV4" s="162" t="s">
        <v>591</v>
      </c>
      <c r="BW4" s="162"/>
      <c r="BX4" s="162"/>
      <c r="BY4" s="162"/>
      <c r="BZ4" s="162"/>
      <c r="CA4" s="162"/>
      <c r="CB4" s="162"/>
      <c r="CC4" s="162"/>
      <c r="CD4" s="162" t="s">
        <v>593</v>
      </c>
      <c r="CE4" s="162"/>
      <c r="CF4" s="162"/>
      <c r="CG4" s="162"/>
      <c r="CH4" s="162"/>
      <c r="CI4" s="162"/>
      <c r="CJ4" s="162"/>
      <c r="CK4" s="162"/>
      <c r="CL4" s="162"/>
      <c r="CM4" s="162" t="s">
        <v>591</v>
      </c>
      <c r="CN4" s="162"/>
      <c r="CO4" s="162"/>
      <c r="CP4" s="162"/>
      <c r="CQ4" s="162"/>
      <c r="CR4" s="162"/>
      <c r="CS4" s="162"/>
      <c r="CT4" s="162"/>
      <c r="CU4" s="162" t="s">
        <v>593</v>
      </c>
      <c r="CV4" s="162"/>
      <c r="CW4" s="162"/>
      <c r="CX4" s="162"/>
      <c r="CY4" s="162"/>
      <c r="CZ4" s="162"/>
      <c r="DA4" s="162"/>
      <c r="DB4" s="162"/>
      <c r="DC4" s="162"/>
      <c r="DD4" s="162" t="s">
        <v>591</v>
      </c>
      <c r="DE4" s="162"/>
      <c r="DF4" s="162"/>
      <c r="DG4" s="162"/>
      <c r="DH4" s="162"/>
      <c r="DI4" s="162"/>
      <c r="DJ4" s="162"/>
      <c r="DK4" s="162"/>
      <c r="DL4" s="162" t="s">
        <v>593</v>
      </c>
      <c r="DM4" s="162"/>
      <c r="DN4" s="162"/>
      <c r="DO4" s="162"/>
      <c r="DP4" s="162"/>
      <c r="DQ4" s="162"/>
      <c r="DR4" s="162"/>
      <c r="DS4" s="162"/>
      <c r="DT4" s="162"/>
      <c r="DU4" s="162" t="s">
        <v>591</v>
      </c>
      <c r="DV4" s="162"/>
      <c r="DW4" s="162"/>
      <c r="DX4" s="162"/>
      <c r="DY4" s="162"/>
      <c r="DZ4" s="162"/>
      <c r="EA4" s="162"/>
      <c r="EB4" s="162"/>
      <c r="EC4" s="162" t="s">
        <v>593</v>
      </c>
      <c r="ED4" s="162"/>
      <c r="EE4" s="162"/>
      <c r="EF4" s="162"/>
      <c r="EG4" s="162"/>
      <c r="EH4" s="162"/>
      <c r="EI4" s="162"/>
      <c r="EJ4" s="162"/>
      <c r="EK4" s="163"/>
    </row>
    <row r="5" spans="1:141" s="28" customFormat="1" ht="13.2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164"/>
      <c r="AF5" s="166"/>
      <c r="AG5" s="225"/>
      <c r="AH5" s="225"/>
      <c r="AI5" s="225"/>
      <c r="AJ5" s="225"/>
      <c r="AK5" s="164"/>
      <c r="AL5" s="165"/>
      <c r="AM5" s="165"/>
      <c r="AN5" s="165"/>
      <c r="AO5" s="165"/>
      <c r="AP5" s="165"/>
      <c r="AQ5" s="165"/>
      <c r="AR5" s="165"/>
      <c r="AS5" s="165"/>
      <c r="AT5" s="165"/>
      <c r="AU5" s="165" t="s">
        <v>84</v>
      </c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 t="s">
        <v>84</v>
      </c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 t="s">
        <v>84</v>
      </c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 t="s">
        <v>84</v>
      </c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 t="s">
        <v>84</v>
      </c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 t="s">
        <v>84</v>
      </c>
      <c r="ED5" s="165"/>
      <c r="EE5" s="165"/>
      <c r="EF5" s="165"/>
      <c r="EG5" s="165"/>
      <c r="EH5" s="165"/>
      <c r="EI5" s="165"/>
      <c r="EJ5" s="165"/>
      <c r="EK5" s="166"/>
    </row>
    <row r="6" spans="1:141" s="28" customFormat="1" ht="13.8" thickBot="1" x14ac:dyDescent="0.3">
      <c r="A6" s="160">
        <v>1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56">
        <v>2</v>
      </c>
      <c r="AG6" s="156"/>
      <c r="AH6" s="156"/>
      <c r="AI6" s="156"/>
      <c r="AJ6" s="156"/>
      <c r="AK6" s="156"/>
      <c r="AL6" s="156">
        <v>11</v>
      </c>
      <c r="AM6" s="156"/>
      <c r="AN6" s="156"/>
      <c r="AO6" s="156"/>
      <c r="AP6" s="156"/>
      <c r="AQ6" s="156"/>
      <c r="AR6" s="156"/>
      <c r="AS6" s="156"/>
      <c r="AT6" s="156"/>
      <c r="AU6" s="156">
        <v>12</v>
      </c>
      <c r="AV6" s="156"/>
      <c r="AW6" s="156"/>
      <c r="AX6" s="156"/>
      <c r="AY6" s="156"/>
      <c r="AZ6" s="156"/>
      <c r="BA6" s="156"/>
      <c r="BB6" s="156"/>
      <c r="BC6" s="156"/>
      <c r="BD6" s="156">
        <v>13</v>
      </c>
      <c r="BE6" s="156"/>
      <c r="BF6" s="156"/>
      <c r="BG6" s="156"/>
      <c r="BH6" s="156"/>
      <c r="BI6" s="156"/>
      <c r="BJ6" s="156"/>
      <c r="BK6" s="156"/>
      <c r="BL6" s="156"/>
      <c r="BM6" s="156">
        <v>14</v>
      </c>
      <c r="BN6" s="156"/>
      <c r="BO6" s="156"/>
      <c r="BP6" s="156"/>
      <c r="BQ6" s="156"/>
      <c r="BR6" s="156"/>
      <c r="BS6" s="156"/>
      <c r="BT6" s="156"/>
      <c r="BU6" s="156"/>
      <c r="BV6" s="156">
        <v>15</v>
      </c>
      <c r="BW6" s="156"/>
      <c r="BX6" s="156"/>
      <c r="BY6" s="156"/>
      <c r="BZ6" s="156"/>
      <c r="CA6" s="156"/>
      <c r="CB6" s="156"/>
      <c r="CC6" s="156"/>
      <c r="CD6" s="156">
        <v>16</v>
      </c>
      <c r="CE6" s="156"/>
      <c r="CF6" s="156"/>
      <c r="CG6" s="156"/>
      <c r="CH6" s="156"/>
      <c r="CI6" s="156"/>
      <c r="CJ6" s="156"/>
      <c r="CK6" s="156"/>
      <c r="CL6" s="156"/>
      <c r="CM6" s="156">
        <v>17</v>
      </c>
      <c r="CN6" s="156"/>
      <c r="CO6" s="156"/>
      <c r="CP6" s="156"/>
      <c r="CQ6" s="156"/>
      <c r="CR6" s="156"/>
      <c r="CS6" s="156"/>
      <c r="CT6" s="156"/>
      <c r="CU6" s="156">
        <v>18</v>
      </c>
      <c r="CV6" s="156"/>
      <c r="CW6" s="156"/>
      <c r="CX6" s="156"/>
      <c r="CY6" s="156"/>
      <c r="CZ6" s="156"/>
      <c r="DA6" s="156"/>
      <c r="DB6" s="156"/>
      <c r="DC6" s="156"/>
      <c r="DD6" s="156">
        <v>19</v>
      </c>
      <c r="DE6" s="156"/>
      <c r="DF6" s="156"/>
      <c r="DG6" s="156"/>
      <c r="DH6" s="156"/>
      <c r="DI6" s="156"/>
      <c r="DJ6" s="156"/>
      <c r="DK6" s="156"/>
      <c r="DL6" s="156">
        <v>20</v>
      </c>
      <c r="DM6" s="156"/>
      <c r="DN6" s="156"/>
      <c r="DO6" s="156"/>
      <c r="DP6" s="156"/>
      <c r="DQ6" s="156"/>
      <c r="DR6" s="156"/>
      <c r="DS6" s="156"/>
      <c r="DT6" s="156"/>
      <c r="DU6" s="156">
        <v>21</v>
      </c>
      <c r="DV6" s="156"/>
      <c r="DW6" s="156"/>
      <c r="DX6" s="156"/>
      <c r="DY6" s="156"/>
      <c r="DZ6" s="156"/>
      <c r="EA6" s="156"/>
      <c r="EB6" s="156"/>
      <c r="EC6" s="156">
        <v>22</v>
      </c>
      <c r="ED6" s="156"/>
      <c r="EE6" s="156"/>
      <c r="EF6" s="156"/>
      <c r="EG6" s="156"/>
      <c r="EH6" s="156"/>
      <c r="EI6" s="156"/>
      <c r="EJ6" s="156"/>
      <c r="EK6" s="157"/>
    </row>
    <row r="7" spans="1:141" s="28" customFormat="1" ht="13.2" x14ac:dyDescent="0.25">
      <c r="A7" s="419" t="s">
        <v>572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305" t="s">
        <v>44</v>
      </c>
      <c r="AG7" s="306"/>
      <c r="AH7" s="306"/>
      <c r="AI7" s="306"/>
      <c r="AJ7" s="306"/>
      <c r="AK7" s="306"/>
      <c r="AL7" s="303" t="s">
        <v>43</v>
      </c>
      <c r="AM7" s="303"/>
      <c r="AN7" s="303"/>
      <c r="AO7" s="303"/>
      <c r="AP7" s="303"/>
      <c r="AQ7" s="303"/>
      <c r="AR7" s="303"/>
      <c r="AS7" s="303"/>
      <c r="AT7" s="303"/>
      <c r="AU7" s="303" t="s">
        <v>43</v>
      </c>
      <c r="AV7" s="303"/>
      <c r="AW7" s="303"/>
      <c r="AX7" s="303"/>
      <c r="AY7" s="303"/>
      <c r="AZ7" s="303"/>
      <c r="BA7" s="303"/>
      <c r="BB7" s="303"/>
      <c r="BC7" s="303"/>
      <c r="BD7" s="303" t="s">
        <v>43</v>
      </c>
      <c r="BE7" s="303"/>
      <c r="BF7" s="303"/>
      <c r="BG7" s="303"/>
      <c r="BH7" s="303"/>
      <c r="BI7" s="303"/>
      <c r="BJ7" s="303"/>
      <c r="BK7" s="303"/>
      <c r="BL7" s="303"/>
      <c r="BM7" s="303" t="s">
        <v>43</v>
      </c>
      <c r="BN7" s="303"/>
      <c r="BO7" s="303"/>
      <c r="BP7" s="303"/>
      <c r="BQ7" s="303"/>
      <c r="BR7" s="303"/>
      <c r="BS7" s="303"/>
      <c r="BT7" s="303"/>
      <c r="BU7" s="303"/>
      <c r="BV7" s="303" t="s">
        <v>43</v>
      </c>
      <c r="BW7" s="303"/>
      <c r="BX7" s="303"/>
      <c r="BY7" s="303"/>
      <c r="BZ7" s="303"/>
      <c r="CA7" s="303"/>
      <c r="CB7" s="303"/>
      <c r="CC7" s="303"/>
      <c r="CD7" s="303" t="s">
        <v>43</v>
      </c>
      <c r="CE7" s="303"/>
      <c r="CF7" s="303"/>
      <c r="CG7" s="303"/>
      <c r="CH7" s="303"/>
      <c r="CI7" s="303"/>
      <c r="CJ7" s="303"/>
      <c r="CK7" s="303"/>
      <c r="CL7" s="303"/>
      <c r="CM7" s="303" t="s">
        <v>43</v>
      </c>
      <c r="CN7" s="303"/>
      <c r="CO7" s="303"/>
      <c r="CP7" s="303"/>
      <c r="CQ7" s="303"/>
      <c r="CR7" s="303"/>
      <c r="CS7" s="303"/>
      <c r="CT7" s="303"/>
      <c r="CU7" s="303" t="s">
        <v>43</v>
      </c>
      <c r="CV7" s="303"/>
      <c r="CW7" s="303"/>
      <c r="CX7" s="303"/>
      <c r="CY7" s="303"/>
      <c r="CZ7" s="303"/>
      <c r="DA7" s="303"/>
      <c r="DB7" s="303"/>
      <c r="DC7" s="303"/>
      <c r="DD7" s="303" t="s">
        <v>43</v>
      </c>
      <c r="DE7" s="303"/>
      <c r="DF7" s="303"/>
      <c r="DG7" s="303"/>
      <c r="DH7" s="303"/>
      <c r="DI7" s="303"/>
      <c r="DJ7" s="303"/>
      <c r="DK7" s="303"/>
      <c r="DL7" s="303" t="s">
        <v>43</v>
      </c>
      <c r="DM7" s="303"/>
      <c r="DN7" s="303"/>
      <c r="DO7" s="303"/>
      <c r="DP7" s="303"/>
      <c r="DQ7" s="303"/>
      <c r="DR7" s="303"/>
      <c r="DS7" s="303"/>
      <c r="DT7" s="303"/>
      <c r="DU7" s="303" t="s">
        <v>43</v>
      </c>
      <c r="DV7" s="303"/>
      <c r="DW7" s="303"/>
      <c r="DX7" s="303"/>
      <c r="DY7" s="303"/>
      <c r="DZ7" s="303"/>
      <c r="EA7" s="303"/>
      <c r="EB7" s="303"/>
      <c r="EC7" s="303" t="s">
        <v>43</v>
      </c>
      <c r="ED7" s="303"/>
      <c r="EE7" s="303"/>
      <c r="EF7" s="303"/>
      <c r="EG7" s="303"/>
      <c r="EH7" s="303"/>
      <c r="EI7" s="303"/>
      <c r="EJ7" s="303"/>
      <c r="EK7" s="304"/>
    </row>
    <row r="8" spans="1:141" s="28" customFormat="1" ht="13.2" x14ac:dyDescent="0.25">
      <c r="A8" s="343" t="s">
        <v>573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267"/>
      <c r="AG8" s="268"/>
      <c r="AH8" s="268"/>
      <c r="AI8" s="268"/>
      <c r="AJ8" s="268"/>
      <c r="AK8" s="26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9"/>
    </row>
    <row r="9" spans="1:141" s="28" customFormat="1" ht="13.2" x14ac:dyDescent="0.25">
      <c r="A9" s="135" t="s">
        <v>139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96" t="s">
        <v>287</v>
      </c>
      <c r="AG9" s="97"/>
      <c r="AH9" s="97"/>
      <c r="AI9" s="97"/>
      <c r="AJ9" s="97"/>
      <c r="AK9" s="97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54"/>
    </row>
    <row r="10" spans="1:141" s="28" customFormat="1" ht="13.2" x14ac:dyDescent="0.25">
      <c r="A10" s="125" t="s">
        <v>574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96"/>
      <c r="AG10" s="97"/>
      <c r="AH10" s="97"/>
      <c r="AI10" s="97"/>
      <c r="AJ10" s="97"/>
      <c r="AK10" s="97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54"/>
    </row>
    <row r="11" spans="1:141" s="28" customFormat="1" ht="13.2" x14ac:dyDescent="0.25">
      <c r="A11" s="284" t="s">
        <v>149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96" t="s">
        <v>581</v>
      </c>
      <c r="AG11" s="97"/>
      <c r="AH11" s="97"/>
      <c r="AI11" s="97"/>
      <c r="AJ11" s="97"/>
      <c r="AK11" s="97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54"/>
    </row>
    <row r="12" spans="1:141" s="28" customFormat="1" ht="13.2" x14ac:dyDescent="0.25">
      <c r="A12" s="282" t="s">
        <v>575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96"/>
      <c r="AG12" s="97"/>
      <c r="AH12" s="97"/>
      <c r="AI12" s="97"/>
      <c r="AJ12" s="97"/>
      <c r="AK12" s="97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54"/>
    </row>
    <row r="13" spans="1:141" s="28" customFormat="1" ht="13.2" x14ac:dyDescent="0.25">
      <c r="A13" s="282" t="s">
        <v>576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96"/>
      <c r="AG13" s="97"/>
      <c r="AH13" s="97"/>
      <c r="AI13" s="97"/>
      <c r="AJ13" s="97"/>
      <c r="AK13" s="97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54"/>
    </row>
    <row r="14" spans="1:141" s="28" customFormat="1" ht="13.2" x14ac:dyDescent="0.25">
      <c r="A14" s="281" t="s">
        <v>359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96"/>
      <c r="AG14" s="97"/>
      <c r="AH14" s="97"/>
      <c r="AI14" s="97"/>
      <c r="AJ14" s="97"/>
      <c r="AK14" s="97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54"/>
    </row>
    <row r="15" spans="1:141" s="28" customFormat="1" ht="13.2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96"/>
      <c r="AG15" s="97"/>
      <c r="AH15" s="97"/>
      <c r="AI15" s="97"/>
      <c r="AJ15" s="97"/>
      <c r="AK15" s="97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54"/>
    </row>
    <row r="16" spans="1:141" s="28" customFormat="1" ht="13.2" x14ac:dyDescent="0.25">
      <c r="A16" s="139" t="s">
        <v>577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96" t="s">
        <v>582</v>
      </c>
      <c r="AG16" s="97"/>
      <c r="AH16" s="97"/>
      <c r="AI16" s="97"/>
      <c r="AJ16" s="97"/>
      <c r="AK16" s="97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54"/>
    </row>
    <row r="17" spans="1:141" s="28" customFormat="1" ht="13.2" x14ac:dyDescent="0.25">
      <c r="A17" s="307" t="s">
        <v>578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267" t="s">
        <v>45</v>
      </c>
      <c r="AG17" s="268"/>
      <c r="AH17" s="268"/>
      <c r="AI17" s="268"/>
      <c r="AJ17" s="268"/>
      <c r="AK17" s="268"/>
      <c r="AL17" s="248">
        <v>3</v>
      </c>
      <c r="AM17" s="248"/>
      <c r="AN17" s="248"/>
      <c r="AO17" s="248"/>
      <c r="AP17" s="248"/>
      <c r="AQ17" s="248"/>
      <c r="AR17" s="248"/>
      <c r="AS17" s="248"/>
      <c r="AT17" s="248"/>
      <c r="AU17" s="248">
        <v>216509.36</v>
      </c>
      <c r="AV17" s="248"/>
      <c r="AW17" s="248"/>
      <c r="AX17" s="248"/>
      <c r="AY17" s="248"/>
      <c r="AZ17" s="248"/>
      <c r="BA17" s="248"/>
      <c r="BB17" s="248"/>
      <c r="BC17" s="248"/>
      <c r="BD17" s="248">
        <v>4</v>
      </c>
      <c r="BE17" s="248"/>
      <c r="BF17" s="248"/>
      <c r="BG17" s="248"/>
      <c r="BH17" s="248"/>
      <c r="BI17" s="248"/>
      <c r="BJ17" s="248"/>
      <c r="BK17" s="248"/>
      <c r="BL17" s="248"/>
      <c r="BM17" s="420">
        <v>187840</v>
      </c>
      <c r="BN17" s="420"/>
      <c r="BO17" s="420"/>
      <c r="BP17" s="420"/>
      <c r="BQ17" s="420"/>
      <c r="BR17" s="420"/>
      <c r="BS17" s="420"/>
      <c r="BT17" s="420"/>
      <c r="BU17" s="420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>
        <v>7</v>
      </c>
      <c r="CN17" s="248"/>
      <c r="CO17" s="248"/>
      <c r="CP17" s="248"/>
      <c r="CQ17" s="248"/>
      <c r="CR17" s="248"/>
      <c r="CS17" s="248"/>
      <c r="CT17" s="248"/>
      <c r="CU17" s="248">
        <v>138812.72</v>
      </c>
      <c r="CV17" s="248"/>
      <c r="CW17" s="248"/>
      <c r="CX17" s="248"/>
      <c r="CY17" s="248"/>
      <c r="CZ17" s="248"/>
      <c r="DA17" s="248"/>
      <c r="DB17" s="248"/>
      <c r="DC17" s="248"/>
      <c r="DD17" s="248">
        <v>5</v>
      </c>
      <c r="DE17" s="248"/>
      <c r="DF17" s="248"/>
      <c r="DG17" s="248"/>
      <c r="DH17" s="248"/>
      <c r="DI17" s="248"/>
      <c r="DJ17" s="248"/>
      <c r="DK17" s="248"/>
      <c r="DL17" s="420">
        <v>184450</v>
      </c>
      <c r="DM17" s="420"/>
      <c r="DN17" s="420"/>
      <c r="DO17" s="420"/>
      <c r="DP17" s="420"/>
      <c r="DQ17" s="420"/>
      <c r="DR17" s="420"/>
      <c r="DS17" s="420"/>
      <c r="DT17" s="420"/>
      <c r="DU17" s="248">
        <v>2</v>
      </c>
      <c r="DV17" s="248"/>
      <c r="DW17" s="248"/>
      <c r="DX17" s="248"/>
      <c r="DY17" s="248"/>
      <c r="DZ17" s="248"/>
      <c r="EA17" s="248"/>
      <c r="EB17" s="248"/>
      <c r="EC17" s="420">
        <v>184400</v>
      </c>
      <c r="ED17" s="420"/>
      <c r="EE17" s="420"/>
      <c r="EF17" s="420"/>
      <c r="EG17" s="420"/>
      <c r="EH17" s="420"/>
      <c r="EI17" s="420"/>
      <c r="EJ17" s="420"/>
      <c r="EK17" s="421"/>
    </row>
    <row r="18" spans="1:141" s="28" customFormat="1" ht="13.2" x14ac:dyDescent="0.25">
      <c r="A18" s="135" t="s">
        <v>139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96" t="s">
        <v>286</v>
      </c>
      <c r="AG18" s="97"/>
      <c r="AH18" s="97"/>
      <c r="AI18" s="97"/>
      <c r="AJ18" s="97"/>
      <c r="AK18" s="97"/>
      <c r="AL18" s="129">
        <f>AL17</f>
        <v>3</v>
      </c>
      <c r="AM18" s="129"/>
      <c r="AN18" s="129"/>
      <c r="AO18" s="129"/>
      <c r="AP18" s="129"/>
      <c r="AQ18" s="129"/>
      <c r="AR18" s="129"/>
      <c r="AS18" s="129"/>
      <c r="AT18" s="129"/>
      <c r="AU18" s="129">
        <f>AU17</f>
        <v>216509.36</v>
      </c>
      <c r="AV18" s="129"/>
      <c r="AW18" s="129"/>
      <c r="AX18" s="129"/>
      <c r="AY18" s="129"/>
      <c r="AZ18" s="129"/>
      <c r="BA18" s="129"/>
      <c r="BB18" s="129"/>
      <c r="BC18" s="129"/>
      <c r="BD18" s="129">
        <f>BD17</f>
        <v>4</v>
      </c>
      <c r="BE18" s="129"/>
      <c r="BF18" s="129"/>
      <c r="BG18" s="129"/>
      <c r="BH18" s="129"/>
      <c r="BI18" s="129"/>
      <c r="BJ18" s="129"/>
      <c r="BK18" s="129"/>
      <c r="BL18" s="129"/>
      <c r="BM18" s="134">
        <f>BM17</f>
        <v>187840</v>
      </c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>
        <f>CM17</f>
        <v>7</v>
      </c>
      <c r="CN18" s="129"/>
      <c r="CO18" s="129"/>
      <c r="CP18" s="129"/>
      <c r="CQ18" s="129"/>
      <c r="CR18" s="129"/>
      <c r="CS18" s="129"/>
      <c r="CT18" s="129"/>
      <c r="CU18" s="129">
        <f>CU17</f>
        <v>138812.72</v>
      </c>
      <c r="CV18" s="129"/>
      <c r="CW18" s="129"/>
      <c r="CX18" s="129"/>
      <c r="CY18" s="129"/>
      <c r="CZ18" s="129"/>
      <c r="DA18" s="129"/>
      <c r="DB18" s="129"/>
      <c r="DC18" s="129"/>
      <c r="DD18" s="129">
        <f>DD17</f>
        <v>5</v>
      </c>
      <c r="DE18" s="129"/>
      <c r="DF18" s="129"/>
      <c r="DG18" s="129"/>
      <c r="DH18" s="129"/>
      <c r="DI18" s="129"/>
      <c r="DJ18" s="129"/>
      <c r="DK18" s="129"/>
      <c r="DL18" s="134">
        <f>DL17</f>
        <v>184450</v>
      </c>
      <c r="DM18" s="129"/>
      <c r="DN18" s="129"/>
      <c r="DO18" s="129"/>
      <c r="DP18" s="129"/>
      <c r="DQ18" s="129"/>
      <c r="DR18" s="129"/>
      <c r="DS18" s="129"/>
      <c r="DT18" s="129"/>
      <c r="DU18" s="129">
        <f>DU17</f>
        <v>2</v>
      </c>
      <c r="DV18" s="129"/>
      <c r="DW18" s="129"/>
      <c r="DX18" s="129"/>
      <c r="DY18" s="129"/>
      <c r="DZ18" s="129"/>
      <c r="EA18" s="129"/>
      <c r="EB18" s="129"/>
      <c r="EC18" s="134">
        <f>EC17</f>
        <v>184400</v>
      </c>
      <c r="ED18" s="129"/>
      <c r="EE18" s="129"/>
      <c r="EF18" s="129"/>
      <c r="EG18" s="129"/>
      <c r="EH18" s="129"/>
      <c r="EI18" s="129"/>
      <c r="EJ18" s="129"/>
      <c r="EK18" s="154"/>
    </row>
    <row r="19" spans="1:141" s="28" customFormat="1" ht="13.2" x14ac:dyDescent="0.25">
      <c r="A19" s="125" t="s">
        <v>574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96"/>
      <c r="AG19" s="97"/>
      <c r="AH19" s="97"/>
      <c r="AI19" s="97"/>
      <c r="AJ19" s="97"/>
      <c r="AK19" s="97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28" customFormat="1" ht="13.2" x14ac:dyDescent="0.25">
      <c r="A20" s="284" t="s">
        <v>149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96" t="s">
        <v>583</v>
      </c>
      <c r="AG20" s="97"/>
      <c r="AH20" s="97"/>
      <c r="AI20" s="97"/>
      <c r="AJ20" s="97"/>
      <c r="AK20" s="97"/>
      <c r="AL20" s="129">
        <f>AL17</f>
        <v>3</v>
      </c>
      <c r="AM20" s="129"/>
      <c r="AN20" s="129"/>
      <c r="AO20" s="129"/>
      <c r="AP20" s="129"/>
      <c r="AQ20" s="129"/>
      <c r="AR20" s="129"/>
      <c r="AS20" s="129"/>
      <c r="AT20" s="129"/>
      <c r="AU20" s="129">
        <f>AU17</f>
        <v>216509.36</v>
      </c>
      <c r="AV20" s="129"/>
      <c r="AW20" s="129"/>
      <c r="AX20" s="129"/>
      <c r="AY20" s="129"/>
      <c r="AZ20" s="129"/>
      <c r="BA20" s="129"/>
      <c r="BB20" s="129"/>
      <c r="BC20" s="129"/>
      <c r="BD20" s="129">
        <f>BD17</f>
        <v>4</v>
      </c>
      <c r="BE20" s="129"/>
      <c r="BF20" s="129"/>
      <c r="BG20" s="129"/>
      <c r="BH20" s="129"/>
      <c r="BI20" s="129"/>
      <c r="BJ20" s="129"/>
      <c r="BK20" s="129"/>
      <c r="BL20" s="129"/>
      <c r="BM20" s="134">
        <f>BM17</f>
        <v>187840</v>
      </c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>
        <f>CM17</f>
        <v>7</v>
      </c>
      <c r="CN20" s="129"/>
      <c r="CO20" s="129"/>
      <c r="CP20" s="129"/>
      <c r="CQ20" s="129"/>
      <c r="CR20" s="129"/>
      <c r="CS20" s="129"/>
      <c r="CT20" s="129"/>
      <c r="CU20" s="129">
        <f>CU17</f>
        <v>138812.72</v>
      </c>
      <c r="CV20" s="129"/>
      <c r="CW20" s="129"/>
      <c r="CX20" s="129"/>
      <c r="CY20" s="129"/>
      <c r="CZ20" s="129"/>
      <c r="DA20" s="129"/>
      <c r="DB20" s="129"/>
      <c r="DC20" s="129"/>
      <c r="DD20" s="129">
        <f>DD17</f>
        <v>5</v>
      </c>
      <c r="DE20" s="129"/>
      <c r="DF20" s="129"/>
      <c r="DG20" s="129"/>
      <c r="DH20" s="129"/>
      <c r="DI20" s="129"/>
      <c r="DJ20" s="129"/>
      <c r="DK20" s="129"/>
      <c r="DL20" s="134">
        <f>DL17</f>
        <v>184450</v>
      </c>
      <c r="DM20" s="129"/>
      <c r="DN20" s="129"/>
      <c r="DO20" s="129"/>
      <c r="DP20" s="129"/>
      <c r="DQ20" s="129"/>
      <c r="DR20" s="129"/>
      <c r="DS20" s="129"/>
      <c r="DT20" s="129"/>
      <c r="DU20" s="129">
        <f>DU17</f>
        <v>2</v>
      </c>
      <c r="DV20" s="129"/>
      <c r="DW20" s="129"/>
      <c r="DX20" s="129"/>
      <c r="DY20" s="129"/>
      <c r="DZ20" s="129"/>
      <c r="EA20" s="129"/>
      <c r="EB20" s="129"/>
      <c r="EC20" s="134">
        <f>EC17</f>
        <v>184400</v>
      </c>
      <c r="ED20" s="129"/>
      <c r="EE20" s="129"/>
      <c r="EF20" s="129"/>
      <c r="EG20" s="129"/>
      <c r="EH20" s="129"/>
      <c r="EI20" s="129"/>
      <c r="EJ20" s="129"/>
      <c r="EK20" s="154"/>
    </row>
    <row r="21" spans="1:141" s="28" customFormat="1" ht="13.2" x14ac:dyDescent="0.25">
      <c r="A21" s="282" t="s">
        <v>575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96"/>
      <c r="AG21" s="97"/>
      <c r="AH21" s="97"/>
      <c r="AI21" s="97"/>
      <c r="AJ21" s="97"/>
      <c r="AK21" s="97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ht="13.2" x14ac:dyDescent="0.25">
      <c r="A22" s="282" t="s">
        <v>576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96"/>
      <c r="AG22" s="97"/>
      <c r="AH22" s="97"/>
      <c r="AI22" s="97"/>
      <c r="AJ22" s="97"/>
      <c r="AK22" s="97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3.2" x14ac:dyDescent="0.25">
      <c r="A23" s="281" t="s">
        <v>359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96"/>
      <c r="AG23" s="97"/>
      <c r="AH23" s="97"/>
      <c r="AI23" s="97"/>
      <c r="AJ23" s="97"/>
      <c r="AK23" s="97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3.2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96"/>
      <c r="AG24" s="97"/>
      <c r="AH24" s="97"/>
      <c r="AI24" s="97"/>
      <c r="AJ24" s="97"/>
      <c r="AK24" s="97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3.2" x14ac:dyDescent="0.25">
      <c r="A25" s="139" t="s">
        <v>577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96" t="s">
        <v>584</v>
      </c>
      <c r="AG25" s="97"/>
      <c r="AH25" s="97"/>
      <c r="AI25" s="97"/>
      <c r="AJ25" s="97"/>
      <c r="AK25" s="97"/>
      <c r="AL25" s="129">
        <f>AL17</f>
        <v>3</v>
      </c>
      <c r="AM25" s="129"/>
      <c r="AN25" s="129"/>
      <c r="AO25" s="129"/>
      <c r="AP25" s="129"/>
      <c r="AQ25" s="129"/>
      <c r="AR25" s="129"/>
      <c r="AS25" s="129"/>
      <c r="AT25" s="129"/>
      <c r="AU25" s="129">
        <f>AU17</f>
        <v>216509.36</v>
      </c>
      <c r="AV25" s="129"/>
      <c r="AW25" s="129"/>
      <c r="AX25" s="129"/>
      <c r="AY25" s="129"/>
      <c r="AZ25" s="129"/>
      <c r="BA25" s="129"/>
      <c r="BB25" s="129"/>
      <c r="BC25" s="129"/>
      <c r="BD25" s="129">
        <f>BD17</f>
        <v>4</v>
      </c>
      <c r="BE25" s="129"/>
      <c r="BF25" s="129"/>
      <c r="BG25" s="129"/>
      <c r="BH25" s="129"/>
      <c r="BI25" s="129"/>
      <c r="BJ25" s="129"/>
      <c r="BK25" s="129"/>
      <c r="BL25" s="129"/>
      <c r="BM25" s="134">
        <f>BM17</f>
        <v>187840</v>
      </c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>
        <f>CM17</f>
        <v>7</v>
      </c>
      <c r="CN25" s="129"/>
      <c r="CO25" s="129"/>
      <c r="CP25" s="129"/>
      <c r="CQ25" s="129"/>
      <c r="CR25" s="129"/>
      <c r="CS25" s="129"/>
      <c r="CT25" s="129"/>
      <c r="CU25" s="129">
        <f>CU17</f>
        <v>138812.72</v>
      </c>
      <c r="CV25" s="129"/>
      <c r="CW25" s="129"/>
      <c r="CX25" s="129"/>
      <c r="CY25" s="129"/>
      <c r="CZ25" s="129"/>
      <c r="DA25" s="129"/>
      <c r="DB25" s="129"/>
      <c r="DC25" s="129"/>
      <c r="DD25" s="129">
        <f>DD17</f>
        <v>5</v>
      </c>
      <c r="DE25" s="129"/>
      <c r="DF25" s="129"/>
      <c r="DG25" s="129"/>
      <c r="DH25" s="129"/>
      <c r="DI25" s="129"/>
      <c r="DJ25" s="129"/>
      <c r="DK25" s="129"/>
      <c r="DL25" s="134">
        <f>DL17</f>
        <v>184450</v>
      </c>
      <c r="DM25" s="129"/>
      <c r="DN25" s="129"/>
      <c r="DO25" s="129"/>
      <c r="DP25" s="129"/>
      <c r="DQ25" s="129"/>
      <c r="DR25" s="129"/>
      <c r="DS25" s="129"/>
      <c r="DT25" s="129"/>
      <c r="DU25" s="129">
        <f>DU17</f>
        <v>2</v>
      </c>
      <c r="DV25" s="129"/>
      <c r="DW25" s="129"/>
      <c r="DX25" s="129"/>
      <c r="DY25" s="129"/>
      <c r="DZ25" s="129"/>
      <c r="EA25" s="129"/>
      <c r="EB25" s="129"/>
      <c r="EC25" s="134">
        <f>EC17</f>
        <v>184400</v>
      </c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3.2" x14ac:dyDescent="0.25">
      <c r="A26" s="307" t="s">
        <v>579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267" t="s">
        <v>174</v>
      </c>
      <c r="AG26" s="268"/>
      <c r="AH26" s="268"/>
      <c r="AI26" s="268"/>
      <c r="AJ26" s="268"/>
      <c r="AK26" s="268"/>
      <c r="AL26" s="248">
        <v>13</v>
      </c>
      <c r="AM26" s="248"/>
      <c r="AN26" s="248"/>
      <c r="AO26" s="248"/>
      <c r="AP26" s="248"/>
      <c r="AQ26" s="248"/>
      <c r="AR26" s="248"/>
      <c r="AS26" s="248"/>
      <c r="AT26" s="248"/>
      <c r="AU26" s="248">
        <v>113009.93</v>
      </c>
      <c r="AV26" s="248"/>
      <c r="AW26" s="248"/>
      <c r="AX26" s="248"/>
      <c r="AY26" s="248"/>
      <c r="AZ26" s="248"/>
      <c r="BA26" s="248"/>
      <c r="BB26" s="248"/>
      <c r="BC26" s="248"/>
      <c r="BD26" s="248">
        <v>18</v>
      </c>
      <c r="BE26" s="248"/>
      <c r="BF26" s="248"/>
      <c r="BG26" s="248"/>
      <c r="BH26" s="248"/>
      <c r="BI26" s="248"/>
      <c r="BJ26" s="248"/>
      <c r="BK26" s="248"/>
      <c r="BL26" s="248"/>
      <c r="BM26" s="248">
        <v>279018.68</v>
      </c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>
        <v>7</v>
      </c>
      <c r="DE26" s="248"/>
      <c r="DF26" s="248"/>
      <c r="DG26" s="248"/>
      <c r="DH26" s="248"/>
      <c r="DI26" s="248"/>
      <c r="DJ26" s="248"/>
      <c r="DK26" s="248"/>
      <c r="DL26" s="420">
        <v>889645</v>
      </c>
      <c r="DM26" s="420"/>
      <c r="DN26" s="420"/>
      <c r="DO26" s="420"/>
      <c r="DP26" s="420"/>
      <c r="DQ26" s="420"/>
      <c r="DR26" s="420"/>
      <c r="DS26" s="420"/>
      <c r="DT26" s="420"/>
      <c r="DU26" s="248">
        <v>8</v>
      </c>
      <c r="DV26" s="248"/>
      <c r="DW26" s="248"/>
      <c r="DX26" s="248"/>
      <c r="DY26" s="248"/>
      <c r="DZ26" s="248"/>
      <c r="EA26" s="248"/>
      <c r="EB26" s="248"/>
      <c r="EC26" s="420">
        <v>153300</v>
      </c>
      <c r="ED26" s="420"/>
      <c r="EE26" s="420"/>
      <c r="EF26" s="420"/>
      <c r="EG26" s="420"/>
      <c r="EH26" s="420"/>
      <c r="EI26" s="420"/>
      <c r="EJ26" s="420"/>
      <c r="EK26" s="421"/>
    </row>
    <row r="27" spans="1:141" s="28" customFormat="1" ht="13.2" x14ac:dyDescent="0.25">
      <c r="A27" s="135" t="s">
        <v>139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96" t="s">
        <v>173</v>
      </c>
      <c r="AG27" s="97"/>
      <c r="AH27" s="97"/>
      <c r="AI27" s="97"/>
      <c r="AJ27" s="97"/>
      <c r="AK27" s="97"/>
      <c r="AL27" s="129">
        <f>AL26</f>
        <v>13</v>
      </c>
      <c r="AM27" s="129"/>
      <c r="AN27" s="129"/>
      <c r="AO27" s="129"/>
      <c r="AP27" s="129"/>
      <c r="AQ27" s="129"/>
      <c r="AR27" s="129"/>
      <c r="AS27" s="129"/>
      <c r="AT27" s="129"/>
      <c r="AU27" s="129">
        <f>AU26</f>
        <v>113009.93</v>
      </c>
      <c r="AV27" s="129"/>
      <c r="AW27" s="129"/>
      <c r="AX27" s="129"/>
      <c r="AY27" s="129"/>
      <c r="AZ27" s="129"/>
      <c r="BA27" s="129"/>
      <c r="BB27" s="129"/>
      <c r="BC27" s="129"/>
      <c r="BD27" s="129">
        <f>BD26</f>
        <v>18</v>
      </c>
      <c r="BE27" s="129"/>
      <c r="BF27" s="129"/>
      <c r="BG27" s="129"/>
      <c r="BH27" s="129"/>
      <c r="BI27" s="129"/>
      <c r="BJ27" s="129"/>
      <c r="BK27" s="129"/>
      <c r="BL27" s="129"/>
      <c r="BM27" s="129">
        <f>BM26</f>
        <v>279018.68</v>
      </c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>
        <f>DD26</f>
        <v>7</v>
      </c>
      <c r="DE27" s="129"/>
      <c r="DF27" s="129"/>
      <c r="DG27" s="129"/>
      <c r="DH27" s="129"/>
      <c r="DI27" s="129"/>
      <c r="DJ27" s="129"/>
      <c r="DK27" s="129"/>
      <c r="DL27" s="134">
        <f>DL26</f>
        <v>889645</v>
      </c>
      <c r="DM27" s="129"/>
      <c r="DN27" s="129"/>
      <c r="DO27" s="129"/>
      <c r="DP27" s="129"/>
      <c r="DQ27" s="129"/>
      <c r="DR27" s="129"/>
      <c r="DS27" s="129"/>
      <c r="DT27" s="129"/>
      <c r="DU27" s="129">
        <f>DU26</f>
        <v>8</v>
      </c>
      <c r="DV27" s="129"/>
      <c r="DW27" s="129"/>
      <c r="DX27" s="129"/>
      <c r="DY27" s="129"/>
      <c r="DZ27" s="129"/>
      <c r="EA27" s="129"/>
      <c r="EB27" s="129"/>
      <c r="EC27" s="134">
        <f>EC26</f>
        <v>153300</v>
      </c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3.2" x14ac:dyDescent="0.25">
      <c r="A28" s="125" t="s">
        <v>574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96"/>
      <c r="AG28" s="97"/>
      <c r="AH28" s="97"/>
      <c r="AI28" s="97"/>
      <c r="AJ28" s="97"/>
      <c r="AK28" s="97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284" t="s">
        <v>149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96" t="s">
        <v>585</v>
      </c>
      <c r="AG29" s="97"/>
      <c r="AH29" s="97"/>
      <c r="AI29" s="97"/>
      <c r="AJ29" s="97"/>
      <c r="AK29" s="97"/>
      <c r="AL29" s="129">
        <f>AL26</f>
        <v>13</v>
      </c>
      <c r="AM29" s="129"/>
      <c r="AN29" s="129"/>
      <c r="AO29" s="129"/>
      <c r="AP29" s="129"/>
      <c r="AQ29" s="129"/>
      <c r="AR29" s="129"/>
      <c r="AS29" s="129"/>
      <c r="AT29" s="129"/>
      <c r="AU29" s="129">
        <f>AU26</f>
        <v>113009.93</v>
      </c>
      <c r="AV29" s="129"/>
      <c r="AW29" s="129"/>
      <c r="AX29" s="129"/>
      <c r="AY29" s="129"/>
      <c r="AZ29" s="129"/>
      <c r="BA29" s="129"/>
      <c r="BB29" s="129"/>
      <c r="BC29" s="129"/>
      <c r="BD29" s="129">
        <f>BD26</f>
        <v>18</v>
      </c>
      <c r="BE29" s="129"/>
      <c r="BF29" s="129"/>
      <c r="BG29" s="129"/>
      <c r="BH29" s="129"/>
      <c r="BI29" s="129"/>
      <c r="BJ29" s="129"/>
      <c r="BK29" s="129"/>
      <c r="BL29" s="129"/>
      <c r="BM29" s="129">
        <f>BM26</f>
        <v>279018.68</v>
      </c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>
        <f>DD26</f>
        <v>7</v>
      </c>
      <c r="DE29" s="129"/>
      <c r="DF29" s="129"/>
      <c r="DG29" s="129"/>
      <c r="DH29" s="129"/>
      <c r="DI29" s="129"/>
      <c r="DJ29" s="129"/>
      <c r="DK29" s="129"/>
      <c r="DL29" s="134">
        <f>DL26</f>
        <v>889645</v>
      </c>
      <c r="DM29" s="129"/>
      <c r="DN29" s="129"/>
      <c r="DO29" s="129"/>
      <c r="DP29" s="129"/>
      <c r="DQ29" s="129"/>
      <c r="DR29" s="129"/>
      <c r="DS29" s="129"/>
      <c r="DT29" s="129"/>
      <c r="DU29" s="129">
        <f>DU26</f>
        <v>8</v>
      </c>
      <c r="DV29" s="129"/>
      <c r="DW29" s="129"/>
      <c r="DX29" s="129"/>
      <c r="DY29" s="129"/>
      <c r="DZ29" s="129"/>
      <c r="EA29" s="129"/>
      <c r="EB29" s="129"/>
      <c r="EC29" s="134">
        <f>EC26</f>
        <v>153300</v>
      </c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3.2" x14ac:dyDescent="0.25">
      <c r="A30" s="282" t="s">
        <v>575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96"/>
      <c r="AG30" s="97"/>
      <c r="AH30" s="97"/>
      <c r="AI30" s="97"/>
      <c r="AJ30" s="97"/>
      <c r="AK30" s="97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8" customFormat="1" ht="13.2" x14ac:dyDescent="0.25">
      <c r="A31" s="282" t="s">
        <v>576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96"/>
      <c r="AG31" s="97"/>
      <c r="AH31" s="97"/>
      <c r="AI31" s="97"/>
      <c r="AJ31" s="97"/>
      <c r="AK31" s="97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8" customFormat="1" ht="13.2" x14ac:dyDescent="0.25">
      <c r="A32" s="281" t="s">
        <v>359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96"/>
      <c r="AG32" s="97"/>
      <c r="AH32" s="97"/>
      <c r="AI32" s="97"/>
      <c r="AJ32" s="97"/>
      <c r="AK32" s="97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3.2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96"/>
      <c r="AG33" s="97"/>
      <c r="AH33" s="97"/>
      <c r="AI33" s="97"/>
      <c r="AJ33" s="97"/>
      <c r="AK33" s="97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3.2" x14ac:dyDescent="0.25">
      <c r="A34" s="139" t="s">
        <v>577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96" t="s">
        <v>172</v>
      </c>
      <c r="AG34" s="97"/>
      <c r="AH34" s="97"/>
      <c r="AI34" s="97"/>
      <c r="AJ34" s="97"/>
      <c r="AK34" s="97"/>
      <c r="AL34" s="129">
        <f>AL26</f>
        <v>13</v>
      </c>
      <c r="AM34" s="129"/>
      <c r="AN34" s="129"/>
      <c r="AO34" s="129"/>
      <c r="AP34" s="129"/>
      <c r="AQ34" s="129"/>
      <c r="AR34" s="129"/>
      <c r="AS34" s="129"/>
      <c r="AT34" s="129"/>
      <c r="AU34" s="129">
        <f>AU26</f>
        <v>113009.93</v>
      </c>
      <c r="AV34" s="129"/>
      <c r="AW34" s="129"/>
      <c r="AX34" s="129"/>
      <c r="AY34" s="129"/>
      <c r="AZ34" s="129"/>
      <c r="BA34" s="129"/>
      <c r="BB34" s="129"/>
      <c r="BC34" s="129"/>
      <c r="BD34" s="129">
        <f>BD26</f>
        <v>18</v>
      </c>
      <c r="BE34" s="129"/>
      <c r="BF34" s="129"/>
      <c r="BG34" s="129"/>
      <c r="BH34" s="129"/>
      <c r="BI34" s="129"/>
      <c r="BJ34" s="129"/>
      <c r="BK34" s="129"/>
      <c r="BL34" s="129"/>
      <c r="BM34" s="129">
        <f>BM26</f>
        <v>279018.68</v>
      </c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>
        <f>DD26</f>
        <v>7</v>
      </c>
      <c r="DE34" s="129"/>
      <c r="DF34" s="129"/>
      <c r="DG34" s="129"/>
      <c r="DH34" s="129"/>
      <c r="DI34" s="129"/>
      <c r="DJ34" s="129"/>
      <c r="DK34" s="129"/>
      <c r="DL34" s="134">
        <f>DL26</f>
        <v>889645</v>
      </c>
      <c r="DM34" s="129"/>
      <c r="DN34" s="129"/>
      <c r="DO34" s="129"/>
      <c r="DP34" s="129"/>
      <c r="DQ34" s="129"/>
      <c r="DR34" s="129"/>
      <c r="DS34" s="129"/>
      <c r="DT34" s="129"/>
      <c r="DU34" s="129">
        <f>DU26</f>
        <v>8</v>
      </c>
      <c r="DV34" s="129"/>
      <c r="DW34" s="129"/>
      <c r="DX34" s="129"/>
      <c r="DY34" s="129"/>
      <c r="DZ34" s="129"/>
      <c r="EA34" s="129"/>
      <c r="EB34" s="129"/>
      <c r="EC34" s="134">
        <f>EC26</f>
        <v>153300</v>
      </c>
      <c r="ED34" s="129"/>
      <c r="EE34" s="129"/>
      <c r="EF34" s="129"/>
      <c r="EG34" s="129"/>
      <c r="EH34" s="129"/>
      <c r="EI34" s="129"/>
      <c r="EJ34" s="129"/>
      <c r="EK34" s="154"/>
    </row>
    <row r="35" spans="1:141" s="28" customFormat="1" ht="13.2" x14ac:dyDescent="0.25">
      <c r="A35" s="307" t="s">
        <v>580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267" t="s">
        <v>166</v>
      </c>
      <c r="AG35" s="268"/>
      <c r="AH35" s="268"/>
      <c r="AI35" s="268"/>
      <c r="AJ35" s="268"/>
      <c r="AK35" s="26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9"/>
    </row>
    <row r="36" spans="1:141" s="28" customFormat="1" ht="13.2" x14ac:dyDescent="0.25">
      <c r="A36" s="135" t="s">
        <v>139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96" t="s">
        <v>165</v>
      </c>
      <c r="AG36" s="97"/>
      <c r="AH36" s="97"/>
      <c r="AI36" s="97"/>
      <c r="AJ36" s="97"/>
      <c r="AK36" s="97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28" customFormat="1" ht="13.2" x14ac:dyDescent="0.25">
      <c r="A37" s="125" t="s">
        <v>574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96"/>
      <c r="AG37" s="97"/>
      <c r="AH37" s="97"/>
      <c r="AI37" s="97"/>
      <c r="AJ37" s="97"/>
      <c r="AK37" s="97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3.2" x14ac:dyDescent="0.25">
      <c r="A38" s="284" t="s">
        <v>149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96" t="s">
        <v>586</v>
      </c>
      <c r="AG38" s="97"/>
      <c r="AH38" s="97"/>
      <c r="AI38" s="97"/>
      <c r="AJ38" s="97"/>
      <c r="AK38" s="97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8" customFormat="1" ht="13.2" x14ac:dyDescent="0.25">
      <c r="A39" s="282" t="s">
        <v>575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96"/>
      <c r="AG39" s="97"/>
      <c r="AH39" s="97"/>
      <c r="AI39" s="97"/>
      <c r="AJ39" s="97"/>
      <c r="AK39" s="97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8" customFormat="1" ht="13.2" x14ac:dyDescent="0.25">
      <c r="A40" s="282" t="s">
        <v>576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96"/>
      <c r="AG40" s="97"/>
      <c r="AH40" s="97"/>
      <c r="AI40" s="97"/>
      <c r="AJ40" s="97"/>
      <c r="AK40" s="97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54"/>
    </row>
    <row r="41" spans="1:141" s="28" customFormat="1" ht="13.2" x14ac:dyDescent="0.25">
      <c r="A41" s="281" t="s">
        <v>359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96"/>
      <c r="AG41" s="97"/>
      <c r="AH41" s="97"/>
      <c r="AI41" s="97"/>
      <c r="AJ41" s="97"/>
      <c r="AK41" s="97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28" customFormat="1" ht="13.2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96"/>
      <c r="AG42" s="97"/>
      <c r="AH42" s="97"/>
      <c r="AI42" s="97"/>
      <c r="AJ42" s="97"/>
      <c r="AK42" s="97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3.2" x14ac:dyDescent="0.25">
      <c r="A43" s="139" t="s">
        <v>577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96" t="s">
        <v>587</v>
      </c>
      <c r="AG43" s="97"/>
      <c r="AH43" s="97"/>
      <c r="AI43" s="97"/>
      <c r="AJ43" s="97"/>
      <c r="AK43" s="97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3.8" thickBot="1" x14ac:dyDescent="0.3">
      <c r="A44" s="126" t="s">
        <v>42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385" t="s">
        <v>46</v>
      </c>
      <c r="AG44" s="386"/>
      <c r="AH44" s="386"/>
      <c r="AI44" s="386"/>
      <c r="AJ44" s="386"/>
      <c r="AK44" s="386"/>
      <c r="AL44" s="253">
        <f>AL17+AL26+AL35</f>
        <v>16</v>
      </c>
      <c r="AM44" s="253"/>
      <c r="AN44" s="253"/>
      <c r="AO44" s="253"/>
      <c r="AP44" s="253"/>
      <c r="AQ44" s="253"/>
      <c r="AR44" s="253"/>
      <c r="AS44" s="253"/>
      <c r="AT44" s="253"/>
      <c r="AU44" s="253">
        <f>AU17+AU26+AU35</f>
        <v>329519.28999999998</v>
      </c>
      <c r="AV44" s="253"/>
      <c r="AW44" s="253"/>
      <c r="AX44" s="253"/>
      <c r="AY44" s="253"/>
      <c r="AZ44" s="253"/>
      <c r="BA44" s="253"/>
      <c r="BB44" s="253"/>
      <c r="BC44" s="253"/>
      <c r="BD44" s="253">
        <f>BD17+BD26+BD35</f>
        <v>22</v>
      </c>
      <c r="BE44" s="253"/>
      <c r="BF44" s="253"/>
      <c r="BG44" s="253"/>
      <c r="BH44" s="253"/>
      <c r="BI44" s="253"/>
      <c r="BJ44" s="253"/>
      <c r="BK44" s="253"/>
      <c r="BL44" s="253"/>
      <c r="BM44" s="422">
        <f>BM17+BM26+BM35</f>
        <v>466858.68</v>
      </c>
      <c r="BN44" s="253"/>
      <c r="BO44" s="253"/>
      <c r="BP44" s="253"/>
      <c r="BQ44" s="253"/>
      <c r="BR44" s="253"/>
      <c r="BS44" s="253"/>
      <c r="BT44" s="253"/>
      <c r="BU44" s="253"/>
      <c r="BV44" s="253">
        <f>BV17+BV26+BV35</f>
        <v>0</v>
      </c>
      <c r="BW44" s="253"/>
      <c r="BX44" s="253"/>
      <c r="BY44" s="253"/>
      <c r="BZ44" s="253"/>
      <c r="CA44" s="253"/>
      <c r="CB44" s="253"/>
      <c r="CC44" s="253"/>
      <c r="CD44" s="253">
        <f>CD17+CD26+CD35</f>
        <v>0</v>
      </c>
      <c r="CE44" s="253"/>
      <c r="CF44" s="253"/>
      <c r="CG44" s="253"/>
      <c r="CH44" s="253"/>
      <c r="CI44" s="253"/>
      <c r="CJ44" s="253"/>
      <c r="CK44" s="253"/>
      <c r="CL44" s="253"/>
      <c r="CM44" s="253">
        <f>CM17+CM26+CM35</f>
        <v>7</v>
      </c>
      <c r="CN44" s="253"/>
      <c r="CO44" s="253"/>
      <c r="CP44" s="253"/>
      <c r="CQ44" s="253"/>
      <c r="CR44" s="253"/>
      <c r="CS44" s="253"/>
      <c r="CT44" s="253"/>
      <c r="CU44" s="253">
        <f>CU17+CU26+CU35</f>
        <v>138812.72</v>
      </c>
      <c r="CV44" s="253"/>
      <c r="CW44" s="253"/>
      <c r="CX44" s="253"/>
      <c r="CY44" s="253"/>
      <c r="CZ44" s="253"/>
      <c r="DA44" s="253"/>
      <c r="DB44" s="253"/>
      <c r="DC44" s="253"/>
      <c r="DD44" s="253">
        <f>DD17+DD26+DD35</f>
        <v>12</v>
      </c>
      <c r="DE44" s="253"/>
      <c r="DF44" s="253"/>
      <c r="DG44" s="253"/>
      <c r="DH44" s="253"/>
      <c r="DI44" s="253"/>
      <c r="DJ44" s="253"/>
      <c r="DK44" s="253"/>
      <c r="DL44" s="422">
        <f>DL17+DL26+DL35</f>
        <v>1074095</v>
      </c>
      <c r="DM44" s="253"/>
      <c r="DN44" s="253"/>
      <c r="DO44" s="253"/>
      <c r="DP44" s="253"/>
      <c r="DQ44" s="253"/>
      <c r="DR44" s="253"/>
      <c r="DS44" s="253"/>
      <c r="DT44" s="253"/>
      <c r="DU44" s="253">
        <f>DU17+DU26+DU35</f>
        <v>10</v>
      </c>
      <c r="DV44" s="253"/>
      <c r="DW44" s="253"/>
      <c r="DX44" s="253"/>
      <c r="DY44" s="253"/>
      <c r="DZ44" s="253"/>
      <c r="EA44" s="253"/>
      <c r="EB44" s="253"/>
      <c r="EC44" s="422">
        <f>EC17+EC26+EC35</f>
        <v>337700</v>
      </c>
      <c r="ED44" s="253"/>
      <c r="EE44" s="253"/>
      <c r="EF44" s="253"/>
      <c r="EG44" s="253"/>
      <c r="EH44" s="253"/>
      <c r="EI44" s="253"/>
      <c r="EJ44" s="253"/>
      <c r="EK44" s="355"/>
    </row>
    <row r="47" spans="1:14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1147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3"/>
  <sheetViews>
    <sheetView topLeftCell="A10" zoomScale="90" zoomScaleNormal="90" workbookViewId="0">
      <selection activeCell="EB44" sqref="EB44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22" t="s">
        <v>99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168"/>
      <c r="AF1" s="157" t="s">
        <v>22</v>
      </c>
      <c r="AG1" s="222"/>
      <c r="AH1" s="222"/>
      <c r="AI1" s="222"/>
      <c r="AJ1" s="222"/>
      <c r="AK1" s="168"/>
      <c r="AL1" s="240" t="s">
        <v>599</v>
      </c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</row>
    <row r="2" spans="1:141" s="28" customFormat="1" ht="13.2" x14ac:dyDescent="0.25">
      <c r="A2" s="224" t="s">
        <v>560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167"/>
      <c r="AF2" s="163" t="s">
        <v>25</v>
      </c>
      <c r="AG2" s="224"/>
      <c r="AH2" s="224"/>
      <c r="AI2" s="224"/>
      <c r="AJ2" s="224"/>
      <c r="AK2" s="167"/>
      <c r="AL2" s="166" t="s">
        <v>600</v>
      </c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</row>
    <row r="3" spans="1:141" s="28" customFormat="1" ht="13.2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167"/>
      <c r="AF3" s="163"/>
      <c r="AG3" s="224"/>
      <c r="AH3" s="224"/>
      <c r="AI3" s="224"/>
      <c r="AJ3" s="224"/>
      <c r="AK3" s="167"/>
      <c r="AL3" s="162" t="s">
        <v>601</v>
      </c>
      <c r="AM3" s="162"/>
      <c r="AN3" s="162"/>
      <c r="AO3" s="162"/>
      <c r="AP3" s="162"/>
      <c r="AQ3" s="162"/>
      <c r="AR3" s="162"/>
      <c r="AS3" s="162"/>
      <c r="AT3" s="162"/>
      <c r="AU3" s="162" t="s">
        <v>603</v>
      </c>
      <c r="AV3" s="162"/>
      <c r="AW3" s="162"/>
      <c r="AX3" s="162"/>
      <c r="AY3" s="162"/>
      <c r="AZ3" s="162"/>
      <c r="BA3" s="162"/>
      <c r="BB3" s="162"/>
      <c r="BC3" s="162"/>
      <c r="BD3" s="162" t="s">
        <v>604</v>
      </c>
      <c r="BE3" s="162"/>
      <c r="BF3" s="162"/>
      <c r="BG3" s="162"/>
      <c r="BH3" s="162"/>
      <c r="BI3" s="162"/>
      <c r="BJ3" s="162"/>
      <c r="BK3" s="162"/>
      <c r="BL3" s="162"/>
      <c r="BM3" s="162" t="s">
        <v>605</v>
      </c>
      <c r="BN3" s="162"/>
      <c r="BO3" s="162"/>
      <c r="BP3" s="162"/>
      <c r="BQ3" s="162"/>
      <c r="BR3" s="162"/>
      <c r="BS3" s="162"/>
      <c r="BT3" s="162"/>
      <c r="BU3" s="162"/>
      <c r="BV3" s="162" t="s">
        <v>606</v>
      </c>
      <c r="BW3" s="162"/>
      <c r="BX3" s="162"/>
      <c r="BY3" s="162"/>
      <c r="BZ3" s="162"/>
      <c r="CA3" s="162"/>
      <c r="CB3" s="162"/>
      <c r="CC3" s="162"/>
      <c r="CD3" s="162"/>
      <c r="CE3" s="162" t="s">
        <v>607</v>
      </c>
      <c r="CF3" s="162"/>
      <c r="CG3" s="162"/>
      <c r="CH3" s="162"/>
      <c r="CI3" s="162"/>
      <c r="CJ3" s="162"/>
      <c r="CK3" s="162"/>
      <c r="CL3" s="162"/>
      <c r="CM3" s="162"/>
      <c r="CN3" s="162" t="s">
        <v>608</v>
      </c>
      <c r="CO3" s="162"/>
      <c r="CP3" s="162"/>
      <c r="CQ3" s="162"/>
      <c r="CR3" s="162"/>
      <c r="CS3" s="162"/>
      <c r="CT3" s="162"/>
      <c r="CU3" s="162"/>
      <c r="CV3" s="162"/>
      <c r="CW3" s="162"/>
      <c r="CX3" s="162" t="s">
        <v>609</v>
      </c>
      <c r="CY3" s="162"/>
      <c r="CZ3" s="162"/>
      <c r="DA3" s="162"/>
      <c r="DB3" s="162"/>
      <c r="DC3" s="162"/>
      <c r="DD3" s="162"/>
      <c r="DE3" s="162"/>
      <c r="DF3" s="162"/>
      <c r="DG3" s="162"/>
      <c r="DH3" s="162" t="s">
        <v>610</v>
      </c>
      <c r="DI3" s="162"/>
      <c r="DJ3" s="162"/>
      <c r="DK3" s="162"/>
      <c r="DL3" s="162"/>
      <c r="DM3" s="162"/>
      <c r="DN3" s="162"/>
      <c r="DO3" s="162"/>
      <c r="DP3" s="162"/>
      <c r="DQ3" s="162"/>
      <c r="DR3" s="162" t="s">
        <v>611</v>
      </c>
      <c r="DS3" s="162"/>
      <c r="DT3" s="162"/>
      <c r="DU3" s="162"/>
      <c r="DV3" s="162"/>
      <c r="DW3" s="162"/>
      <c r="DX3" s="162"/>
      <c r="DY3" s="162"/>
      <c r="DZ3" s="162"/>
      <c r="EA3" s="162"/>
      <c r="EB3" s="156" t="s">
        <v>612</v>
      </c>
      <c r="EC3" s="156"/>
      <c r="ED3" s="156"/>
      <c r="EE3" s="156"/>
      <c r="EF3" s="156"/>
      <c r="EG3" s="156"/>
      <c r="EH3" s="156"/>
      <c r="EI3" s="156"/>
      <c r="EJ3" s="156"/>
      <c r="EK3" s="157"/>
    </row>
    <row r="4" spans="1:141" s="28" customFormat="1" ht="13.2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167"/>
      <c r="AF4" s="163"/>
      <c r="AG4" s="224"/>
      <c r="AH4" s="224"/>
      <c r="AI4" s="224"/>
      <c r="AJ4" s="224"/>
      <c r="AK4" s="167"/>
      <c r="AL4" s="162" t="s">
        <v>602</v>
      </c>
      <c r="AM4" s="162"/>
      <c r="AN4" s="162"/>
      <c r="AO4" s="162"/>
      <c r="AP4" s="162"/>
      <c r="AQ4" s="162"/>
      <c r="AR4" s="162"/>
      <c r="AS4" s="162"/>
      <c r="AT4" s="162"/>
      <c r="AU4" s="162" t="s">
        <v>602</v>
      </c>
      <c r="AV4" s="162"/>
      <c r="AW4" s="162"/>
      <c r="AX4" s="162"/>
      <c r="AY4" s="162"/>
      <c r="AZ4" s="162"/>
      <c r="BA4" s="162"/>
      <c r="BB4" s="162"/>
      <c r="BC4" s="162"/>
      <c r="BD4" s="162" t="s">
        <v>602</v>
      </c>
      <c r="BE4" s="162"/>
      <c r="BF4" s="162"/>
      <c r="BG4" s="162"/>
      <c r="BH4" s="162"/>
      <c r="BI4" s="162"/>
      <c r="BJ4" s="162"/>
      <c r="BK4" s="162"/>
      <c r="BL4" s="162"/>
      <c r="BM4" s="162" t="s">
        <v>602</v>
      </c>
      <c r="BN4" s="162"/>
      <c r="BO4" s="162"/>
      <c r="BP4" s="162"/>
      <c r="BQ4" s="162"/>
      <c r="BR4" s="162"/>
      <c r="BS4" s="162"/>
      <c r="BT4" s="162"/>
      <c r="BU4" s="162"/>
      <c r="BV4" s="162" t="s">
        <v>602</v>
      </c>
      <c r="BW4" s="162"/>
      <c r="BX4" s="162"/>
      <c r="BY4" s="162"/>
      <c r="BZ4" s="162"/>
      <c r="CA4" s="162"/>
      <c r="CB4" s="162"/>
      <c r="CC4" s="162"/>
      <c r="CD4" s="162"/>
      <c r="CE4" s="162" t="s">
        <v>602</v>
      </c>
      <c r="CF4" s="162"/>
      <c r="CG4" s="162"/>
      <c r="CH4" s="162"/>
      <c r="CI4" s="162"/>
      <c r="CJ4" s="162"/>
      <c r="CK4" s="162"/>
      <c r="CL4" s="162"/>
      <c r="CM4" s="162"/>
      <c r="CN4" s="162" t="s">
        <v>602</v>
      </c>
      <c r="CO4" s="162"/>
      <c r="CP4" s="162"/>
      <c r="CQ4" s="162"/>
      <c r="CR4" s="162"/>
      <c r="CS4" s="162"/>
      <c r="CT4" s="162"/>
      <c r="CU4" s="162"/>
      <c r="CV4" s="162"/>
      <c r="CW4" s="162"/>
      <c r="CX4" s="162" t="s">
        <v>602</v>
      </c>
      <c r="CY4" s="162"/>
      <c r="CZ4" s="162"/>
      <c r="DA4" s="162"/>
      <c r="DB4" s="162"/>
      <c r="DC4" s="162"/>
      <c r="DD4" s="162"/>
      <c r="DE4" s="162"/>
      <c r="DF4" s="162"/>
      <c r="DG4" s="162"/>
      <c r="DH4" s="162" t="s">
        <v>602</v>
      </c>
      <c r="DI4" s="162"/>
      <c r="DJ4" s="162"/>
      <c r="DK4" s="162"/>
      <c r="DL4" s="162"/>
      <c r="DM4" s="162"/>
      <c r="DN4" s="162"/>
      <c r="DO4" s="162"/>
      <c r="DP4" s="162"/>
      <c r="DQ4" s="162"/>
      <c r="DR4" s="162" t="s">
        <v>602</v>
      </c>
      <c r="DS4" s="162"/>
      <c r="DT4" s="162"/>
      <c r="DU4" s="162"/>
      <c r="DV4" s="162"/>
      <c r="DW4" s="162"/>
      <c r="DX4" s="162"/>
      <c r="DY4" s="162"/>
      <c r="DZ4" s="162"/>
      <c r="EA4" s="162"/>
      <c r="EB4" s="162" t="s">
        <v>613</v>
      </c>
      <c r="EC4" s="162"/>
      <c r="ED4" s="162"/>
      <c r="EE4" s="162"/>
      <c r="EF4" s="162"/>
      <c r="EG4" s="162"/>
      <c r="EH4" s="162"/>
      <c r="EI4" s="162"/>
      <c r="EJ4" s="162"/>
      <c r="EK4" s="163"/>
    </row>
    <row r="5" spans="1:141" s="28" customFormat="1" ht="13.8" thickBot="1" x14ac:dyDescent="0.3">
      <c r="A5" s="160">
        <v>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56">
        <v>2</v>
      </c>
      <c r="AG5" s="156"/>
      <c r="AH5" s="156"/>
      <c r="AI5" s="156"/>
      <c r="AJ5" s="156"/>
      <c r="AK5" s="156"/>
      <c r="AL5" s="156">
        <v>23</v>
      </c>
      <c r="AM5" s="156"/>
      <c r="AN5" s="156"/>
      <c r="AO5" s="156"/>
      <c r="AP5" s="156"/>
      <c r="AQ5" s="156"/>
      <c r="AR5" s="156"/>
      <c r="AS5" s="156"/>
      <c r="AT5" s="156"/>
      <c r="AU5" s="156">
        <v>24</v>
      </c>
      <c r="AV5" s="156"/>
      <c r="AW5" s="156"/>
      <c r="AX5" s="156"/>
      <c r="AY5" s="156"/>
      <c r="AZ5" s="156"/>
      <c r="BA5" s="156"/>
      <c r="BB5" s="156"/>
      <c r="BC5" s="156"/>
      <c r="BD5" s="156">
        <v>25</v>
      </c>
      <c r="BE5" s="156"/>
      <c r="BF5" s="156"/>
      <c r="BG5" s="156"/>
      <c r="BH5" s="156"/>
      <c r="BI5" s="156"/>
      <c r="BJ5" s="156"/>
      <c r="BK5" s="156"/>
      <c r="BL5" s="156"/>
      <c r="BM5" s="156">
        <v>26</v>
      </c>
      <c r="BN5" s="156"/>
      <c r="BO5" s="156"/>
      <c r="BP5" s="156"/>
      <c r="BQ5" s="156"/>
      <c r="BR5" s="156"/>
      <c r="BS5" s="156"/>
      <c r="BT5" s="156"/>
      <c r="BU5" s="156"/>
      <c r="BV5" s="156">
        <v>27</v>
      </c>
      <c r="BW5" s="156"/>
      <c r="BX5" s="156"/>
      <c r="BY5" s="156"/>
      <c r="BZ5" s="156"/>
      <c r="CA5" s="156"/>
      <c r="CB5" s="156"/>
      <c r="CC5" s="156"/>
      <c r="CD5" s="156"/>
      <c r="CE5" s="156">
        <v>28</v>
      </c>
      <c r="CF5" s="156"/>
      <c r="CG5" s="156"/>
      <c r="CH5" s="156"/>
      <c r="CI5" s="156"/>
      <c r="CJ5" s="156"/>
      <c r="CK5" s="156"/>
      <c r="CL5" s="156"/>
      <c r="CM5" s="156"/>
      <c r="CN5" s="156">
        <v>29</v>
      </c>
      <c r="CO5" s="156"/>
      <c r="CP5" s="156"/>
      <c r="CQ5" s="156"/>
      <c r="CR5" s="156"/>
      <c r="CS5" s="156"/>
      <c r="CT5" s="156"/>
      <c r="CU5" s="156"/>
      <c r="CV5" s="156"/>
      <c r="CW5" s="156"/>
      <c r="CX5" s="156">
        <v>30</v>
      </c>
      <c r="CY5" s="156"/>
      <c r="CZ5" s="156"/>
      <c r="DA5" s="156"/>
      <c r="DB5" s="156"/>
      <c r="DC5" s="156"/>
      <c r="DD5" s="156"/>
      <c r="DE5" s="156"/>
      <c r="DF5" s="156"/>
      <c r="DG5" s="156"/>
      <c r="DH5" s="156">
        <v>31</v>
      </c>
      <c r="DI5" s="156"/>
      <c r="DJ5" s="156"/>
      <c r="DK5" s="156"/>
      <c r="DL5" s="156"/>
      <c r="DM5" s="156"/>
      <c r="DN5" s="156"/>
      <c r="DO5" s="156"/>
      <c r="DP5" s="156"/>
      <c r="DQ5" s="156"/>
      <c r="DR5" s="156">
        <v>32</v>
      </c>
      <c r="DS5" s="156"/>
      <c r="DT5" s="156"/>
      <c r="DU5" s="156"/>
      <c r="DV5" s="156"/>
      <c r="DW5" s="156"/>
      <c r="DX5" s="156"/>
      <c r="DY5" s="156"/>
      <c r="DZ5" s="156"/>
      <c r="EA5" s="156"/>
      <c r="EB5" s="156">
        <v>33</v>
      </c>
      <c r="EC5" s="156"/>
      <c r="ED5" s="156"/>
      <c r="EE5" s="156"/>
      <c r="EF5" s="156"/>
      <c r="EG5" s="156"/>
      <c r="EH5" s="156"/>
      <c r="EI5" s="156"/>
      <c r="EJ5" s="156"/>
      <c r="EK5" s="157"/>
    </row>
    <row r="6" spans="1:141" s="28" customFormat="1" ht="13.2" x14ac:dyDescent="0.25">
      <c r="A6" s="419" t="s">
        <v>572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305" t="s">
        <v>44</v>
      </c>
      <c r="AG6" s="306"/>
      <c r="AH6" s="306"/>
      <c r="AI6" s="306"/>
      <c r="AJ6" s="306"/>
      <c r="AK6" s="306"/>
      <c r="AL6" s="303" t="s">
        <v>43</v>
      </c>
      <c r="AM6" s="303"/>
      <c r="AN6" s="303"/>
      <c r="AO6" s="303"/>
      <c r="AP6" s="303"/>
      <c r="AQ6" s="303"/>
      <c r="AR6" s="303"/>
      <c r="AS6" s="303"/>
      <c r="AT6" s="303"/>
      <c r="AU6" s="303" t="s">
        <v>43</v>
      </c>
      <c r="AV6" s="303"/>
      <c r="AW6" s="303"/>
      <c r="AX6" s="303"/>
      <c r="AY6" s="303"/>
      <c r="AZ6" s="303"/>
      <c r="BA6" s="303"/>
      <c r="BB6" s="303"/>
      <c r="BC6" s="303"/>
      <c r="BD6" s="303" t="s">
        <v>43</v>
      </c>
      <c r="BE6" s="303"/>
      <c r="BF6" s="303"/>
      <c r="BG6" s="303"/>
      <c r="BH6" s="303"/>
      <c r="BI6" s="303"/>
      <c r="BJ6" s="303"/>
      <c r="BK6" s="303"/>
      <c r="BL6" s="303"/>
      <c r="BM6" s="303" t="s">
        <v>43</v>
      </c>
      <c r="BN6" s="303"/>
      <c r="BO6" s="303"/>
      <c r="BP6" s="303"/>
      <c r="BQ6" s="303"/>
      <c r="BR6" s="303"/>
      <c r="BS6" s="303"/>
      <c r="BT6" s="303"/>
      <c r="BU6" s="303"/>
      <c r="BV6" s="303" t="s">
        <v>43</v>
      </c>
      <c r="BW6" s="303"/>
      <c r="BX6" s="303"/>
      <c r="BY6" s="303"/>
      <c r="BZ6" s="303"/>
      <c r="CA6" s="303"/>
      <c r="CB6" s="303"/>
      <c r="CC6" s="303"/>
      <c r="CD6" s="303"/>
      <c r="CE6" s="303" t="s">
        <v>43</v>
      </c>
      <c r="CF6" s="303"/>
      <c r="CG6" s="303"/>
      <c r="CH6" s="303"/>
      <c r="CI6" s="303"/>
      <c r="CJ6" s="303"/>
      <c r="CK6" s="303"/>
      <c r="CL6" s="303"/>
      <c r="CM6" s="303"/>
      <c r="CN6" s="303" t="s">
        <v>43</v>
      </c>
      <c r="CO6" s="303"/>
      <c r="CP6" s="303"/>
      <c r="CQ6" s="303"/>
      <c r="CR6" s="303"/>
      <c r="CS6" s="303"/>
      <c r="CT6" s="303"/>
      <c r="CU6" s="303"/>
      <c r="CV6" s="303"/>
      <c r="CW6" s="303"/>
      <c r="CX6" s="303" t="s">
        <v>43</v>
      </c>
      <c r="CY6" s="303"/>
      <c r="CZ6" s="303"/>
      <c r="DA6" s="303"/>
      <c r="DB6" s="303"/>
      <c r="DC6" s="303"/>
      <c r="DD6" s="303"/>
      <c r="DE6" s="303"/>
      <c r="DF6" s="303"/>
      <c r="DG6" s="303"/>
      <c r="DH6" s="303" t="s">
        <v>43</v>
      </c>
      <c r="DI6" s="303"/>
      <c r="DJ6" s="303"/>
      <c r="DK6" s="303"/>
      <c r="DL6" s="303"/>
      <c r="DM6" s="303"/>
      <c r="DN6" s="303"/>
      <c r="DO6" s="303"/>
      <c r="DP6" s="303"/>
      <c r="DQ6" s="303"/>
      <c r="DR6" s="303" t="s">
        <v>43</v>
      </c>
      <c r="DS6" s="303"/>
      <c r="DT6" s="303"/>
      <c r="DU6" s="303"/>
      <c r="DV6" s="303"/>
      <c r="DW6" s="303"/>
      <c r="DX6" s="303"/>
      <c r="DY6" s="303"/>
      <c r="DZ6" s="303"/>
      <c r="EA6" s="303"/>
      <c r="EB6" s="303" t="s">
        <v>43</v>
      </c>
      <c r="EC6" s="303"/>
      <c r="ED6" s="303"/>
      <c r="EE6" s="303"/>
      <c r="EF6" s="303"/>
      <c r="EG6" s="303"/>
      <c r="EH6" s="303"/>
      <c r="EI6" s="303"/>
      <c r="EJ6" s="303"/>
      <c r="EK6" s="304"/>
    </row>
    <row r="7" spans="1:141" s="28" customFormat="1" ht="13.2" x14ac:dyDescent="0.25">
      <c r="A7" s="343" t="s">
        <v>573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267"/>
      <c r="AG7" s="268"/>
      <c r="AH7" s="268"/>
      <c r="AI7" s="268"/>
      <c r="AJ7" s="268"/>
      <c r="AK7" s="26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8"/>
      <c r="CY7" s="248"/>
      <c r="CZ7" s="248"/>
      <c r="DA7" s="248"/>
      <c r="DB7" s="248"/>
      <c r="DC7" s="248"/>
      <c r="DD7" s="248"/>
      <c r="DE7" s="248"/>
      <c r="DF7" s="248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248"/>
      <c r="DT7" s="248"/>
      <c r="DU7" s="248"/>
      <c r="DV7" s="248"/>
      <c r="DW7" s="248"/>
      <c r="DX7" s="248"/>
      <c r="DY7" s="248"/>
      <c r="DZ7" s="248"/>
      <c r="EA7" s="248"/>
      <c r="EB7" s="248"/>
      <c r="EC7" s="248"/>
      <c r="ED7" s="248"/>
      <c r="EE7" s="248"/>
      <c r="EF7" s="248"/>
      <c r="EG7" s="248"/>
      <c r="EH7" s="248"/>
      <c r="EI7" s="248"/>
      <c r="EJ7" s="248"/>
      <c r="EK7" s="249"/>
    </row>
    <row r="8" spans="1:141" s="28" customFormat="1" ht="13.2" x14ac:dyDescent="0.25">
      <c r="A8" s="135" t="s">
        <v>139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96" t="s">
        <v>287</v>
      </c>
      <c r="AG8" s="97"/>
      <c r="AH8" s="97"/>
      <c r="AI8" s="97"/>
      <c r="AJ8" s="97"/>
      <c r="AK8" s="97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54"/>
    </row>
    <row r="9" spans="1:141" s="28" customFormat="1" ht="13.2" x14ac:dyDescent="0.25">
      <c r="A9" s="125" t="s">
        <v>574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96"/>
      <c r="AG9" s="97"/>
      <c r="AH9" s="97"/>
      <c r="AI9" s="97"/>
      <c r="AJ9" s="97"/>
      <c r="AK9" s="97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54"/>
    </row>
    <row r="10" spans="1:141" s="28" customFormat="1" ht="13.2" x14ac:dyDescent="0.25">
      <c r="A10" s="284" t="s">
        <v>149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96" t="s">
        <v>581</v>
      </c>
      <c r="AG10" s="97"/>
      <c r="AH10" s="97"/>
      <c r="AI10" s="97"/>
      <c r="AJ10" s="97"/>
      <c r="AK10" s="97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54"/>
    </row>
    <row r="11" spans="1:141" s="28" customFormat="1" ht="13.2" x14ac:dyDescent="0.25">
      <c r="A11" s="282" t="s">
        <v>575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96"/>
      <c r="AG11" s="97"/>
      <c r="AH11" s="97"/>
      <c r="AI11" s="97"/>
      <c r="AJ11" s="97"/>
      <c r="AK11" s="97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54"/>
    </row>
    <row r="12" spans="1:141" s="28" customFormat="1" ht="13.2" x14ac:dyDescent="0.25">
      <c r="A12" s="282" t="s">
        <v>576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96"/>
      <c r="AG12" s="97"/>
      <c r="AH12" s="97"/>
      <c r="AI12" s="97"/>
      <c r="AJ12" s="97"/>
      <c r="AK12" s="97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54"/>
    </row>
    <row r="13" spans="1:141" s="28" customFormat="1" ht="13.2" x14ac:dyDescent="0.25">
      <c r="A13" s="281" t="s">
        <v>359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96"/>
      <c r="AG13" s="97"/>
      <c r="AH13" s="97"/>
      <c r="AI13" s="97"/>
      <c r="AJ13" s="97"/>
      <c r="AK13" s="97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54"/>
    </row>
    <row r="14" spans="1:141" s="28" customFormat="1" ht="13.2" x14ac:dyDescent="0.2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96"/>
      <c r="AG14" s="97"/>
      <c r="AH14" s="97"/>
      <c r="AI14" s="97"/>
      <c r="AJ14" s="97"/>
      <c r="AK14" s="97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54"/>
    </row>
    <row r="15" spans="1:141" s="28" customFormat="1" ht="13.2" x14ac:dyDescent="0.25">
      <c r="A15" s="139" t="s">
        <v>577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96" t="s">
        <v>582</v>
      </c>
      <c r="AG15" s="97"/>
      <c r="AH15" s="97"/>
      <c r="AI15" s="97"/>
      <c r="AJ15" s="97"/>
      <c r="AK15" s="97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54"/>
    </row>
    <row r="16" spans="1:141" s="28" customFormat="1" ht="13.2" x14ac:dyDescent="0.25">
      <c r="A16" s="307" t="s">
        <v>578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267" t="s">
        <v>45</v>
      </c>
      <c r="AG16" s="268"/>
      <c r="AH16" s="268"/>
      <c r="AI16" s="268"/>
      <c r="AJ16" s="268"/>
      <c r="AK16" s="268"/>
      <c r="AL16" s="248">
        <v>7495.87</v>
      </c>
      <c r="AM16" s="248"/>
      <c r="AN16" s="248"/>
      <c r="AO16" s="248"/>
      <c r="AP16" s="248"/>
      <c r="AQ16" s="248"/>
      <c r="AR16" s="248"/>
      <c r="AS16" s="248"/>
      <c r="AT16" s="248"/>
      <c r="AU16" s="420">
        <v>5600</v>
      </c>
      <c r="AV16" s="420"/>
      <c r="AW16" s="420"/>
      <c r="AX16" s="420"/>
      <c r="AY16" s="420"/>
      <c r="AZ16" s="420"/>
      <c r="BA16" s="420"/>
      <c r="BB16" s="420"/>
      <c r="BC16" s="420"/>
      <c r="BD16" s="248"/>
      <c r="BE16" s="248"/>
      <c r="BF16" s="248"/>
      <c r="BG16" s="248"/>
      <c r="BH16" s="248"/>
      <c r="BI16" s="248"/>
      <c r="BJ16" s="248"/>
      <c r="BK16" s="248"/>
      <c r="BL16" s="248"/>
      <c r="BM16" s="420"/>
      <c r="BN16" s="420"/>
      <c r="BO16" s="420"/>
      <c r="BP16" s="420"/>
      <c r="BQ16" s="420"/>
      <c r="BR16" s="420"/>
      <c r="BS16" s="420"/>
      <c r="BT16" s="420"/>
      <c r="BU16" s="420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>
        <v>77433.240000000005</v>
      </c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>
        <v>122693.36</v>
      </c>
      <c r="EC16" s="248"/>
      <c r="ED16" s="248"/>
      <c r="EE16" s="248"/>
      <c r="EF16" s="248"/>
      <c r="EG16" s="248"/>
      <c r="EH16" s="248"/>
      <c r="EI16" s="248"/>
      <c r="EJ16" s="248"/>
      <c r="EK16" s="249"/>
    </row>
    <row r="17" spans="1:141" s="28" customFormat="1" ht="13.2" x14ac:dyDescent="0.25">
      <c r="A17" s="135" t="s">
        <v>139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96" t="s">
        <v>286</v>
      </c>
      <c r="AG17" s="97"/>
      <c r="AH17" s="97"/>
      <c r="AI17" s="97"/>
      <c r="AJ17" s="97"/>
      <c r="AK17" s="97"/>
      <c r="AL17" s="129">
        <f>AL16</f>
        <v>7495.87</v>
      </c>
      <c r="AM17" s="129"/>
      <c r="AN17" s="129"/>
      <c r="AO17" s="129"/>
      <c r="AP17" s="129"/>
      <c r="AQ17" s="129"/>
      <c r="AR17" s="129"/>
      <c r="AS17" s="129"/>
      <c r="AT17" s="129"/>
      <c r="AU17" s="134">
        <f>AU16</f>
        <v>5600</v>
      </c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>
        <f>CX16</f>
        <v>77433.240000000005</v>
      </c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>
        <f>EB16</f>
        <v>122693.36</v>
      </c>
      <c r="EC17" s="129"/>
      <c r="ED17" s="129"/>
      <c r="EE17" s="129"/>
      <c r="EF17" s="129"/>
      <c r="EG17" s="129"/>
      <c r="EH17" s="129"/>
      <c r="EI17" s="129"/>
      <c r="EJ17" s="129"/>
      <c r="EK17" s="154"/>
    </row>
    <row r="18" spans="1:141" s="28" customFormat="1" ht="13.2" x14ac:dyDescent="0.25">
      <c r="A18" s="125" t="s">
        <v>574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96"/>
      <c r="AG18" s="97"/>
      <c r="AH18" s="97"/>
      <c r="AI18" s="97"/>
      <c r="AJ18" s="97"/>
      <c r="AK18" s="97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54"/>
    </row>
    <row r="19" spans="1:141" s="28" customFormat="1" ht="13.2" x14ac:dyDescent="0.25">
      <c r="A19" s="284" t="s">
        <v>149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96" t="s">
        <v>583</v>
      </c>
      <c r="AG19" s="97"/>
      <c r="AH19" s="97"/>
      <c r="AI19" s="97"/>
      <c r="AJ19" s="97"/>
      <c r="AK19" s="97"/>
      <c r="AL19" s="129">
        <f>AL16</f>
        <v>7495.87</v>
      </c>
      <c r="AM19" s="129"/>
      <c r="AN19" s="129"/>
      <c r="AO19" s="129"/>
      <c r="AP19" s="129"/>
      <c r="AQ19" s="129"/>
      <c r="AR19" s="129"/>
      <c r="AS19" s="129"/>
      <c r="AT19" s="129"/>
      <c r="AU19" s="134">
        <f>AU16</f>
        <v>5600</v>
      </c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>
        <f>CX16</f>
        <v>77433.240000000005</v>
      </c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>
        <f>EB16</f>
        <v>122693.36</v>
      </c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28" customFormat="1" ht="13.2" x14ac:dyDescent="0.25">
      <c r="A20" s="282" t="s">
        <v>575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96"/>
      <c r="AG20" s="97"/>
      <c r="AH20" s="97"/>
      <c r="AI20" s="97"/>
      <c r="AJ20" s="97"/>
      <c r="AK20" s="97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28" customFormat="1" ht="13.2" x14ac:dyDescent="0.25">
      <c r="A21" s="282" t="s">
        <v>576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96"/>
      <c r="AG21" s="97"/>
      <c r="AH21" s="97"/>
      <c r="AI21" s="97"/>
      <c r="AJ21" s="97"/>
      <c r="AK21" s="97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ht="13.2" x14ac:dyDescent="0.25">
      <c r="A22" s="281" t="s">
        <v>359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96"/>
      <c r="AG22" s="97"/>
      <c r="AH22" s="97"/>
      <c r="AI22" s="97"/>
      <c r="AJ22" s="97"/>
      <c r="AK22" s="97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3.2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96"/>
      <c r="AG23" s="97"/>
      <c r="AH23" s="97"/>
      <c r="AI23" s="97"/>
      <c r="AJ23" s="97"/>
      <c r="AK23" s="97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3.2" x14ac:dyDescent="0.25">
      <c r="A24" s="139" t="s">
        <v>577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96" t="s">
        <v>584</v>
      </c>
      <c r="AG24" s="97"/>
      <c r="AH24" s="97"/>
      <c r="AI24" s="97"/>
      <c r="AJ24" s="97"/>
      <c r="AK24" s="97"/>
      <c r="AL24" s="129">
        <f>AL16</f>
        <v>7495.87</v>
      </c>
      <c r="AM24" s="129"/>
      <c r="AN24" s="129"/>
      <c r="AO24" s="129"/>
      <c r="AP24" s="129"/>
      <c r="AQ24" s="129"/>
      <c r="AR24" s="129"/>
      <c r="AS24" s="129"/>
      <c r="AT24" s="129"/>
      <c r="AU24" s="134">
        <f>AU16</f>
        <v>5600</v>
      </c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>
        <f>CX16</f>
        <v>77433.240000000005</v>
      </c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>
        <f>EB16</f>
        <v>122693.36</v>
      </c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3.2" x14ac:dyDescent="0.25">
      <c r="A25" s="307" t="s">
        <v>630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267" t="s">
        <v>174</v>
      </c>
      <c r="AG25" s="268"/>
      <c r="AH25" s="268"/>
      <c r="AI25" s="268"/>
      <c r="AJ25" s="268"/>
      <c r="AK25" s="26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>
        <v>565076.5</v>
      </c>
      <c r="EC25" s="248"/>
      <c r="ED25" s="248"/>
      <c r="EE25" s="248"/>
      <c r="EF25" s="248"/>
      <c r="EG25" s="248"/>
      <c r="EH25" s="248"/>
      <c r="EI25" s="248"/>
      <c r="EJ25" s="248"/>
      <c r="EK25" s="249"/>
    </row>
    <row r="26" spans="1:141" s="28" customFormat="1" ht="13.2" x14ac:dyDescent="0.25">
      <c r="A26" s="135" t="s">
        <v>139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96" t="s">
        <v>173</v>
      </c>
      <c r="AG26" s="97"/>
      <c r="AH26" s="97"/>
      <c r="AI26" s="97"/>
      <c r="AJ26" s="97"/>
      <c r="AK26" s="97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>
        <f>EB25</f>
        <v>565076.5</v>
      </c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3.2" x14ac:dyDescent="0.25">
      <c r="A27" s="125" t="s">
        <v>574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96"/>
      <c r="AG27" s="97"/>
      <c r="AH27" s="97"/>
      <c r="AI27" s="97"/>
      <c r="AJ27" s="97"/>
      <c r="AK27" s="97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3.2" x14ac:dyDescent="0.25">
      <c r="A28" s="284" t="s">
        <v>149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96" t="s">
        <v>585</v>
      </c>
      <c r="AG28" s="97"/>
      <c r="AH28" s="97"/>
      <c r="AI28" s="97"/>
      <c r="AJ28" s="97"/>
      <c r="AK28" s="97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>
        <f>EB25</f>
        <v>565076.5</v>
      </c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282" t="s">
        <v>575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96"/>
      <c r="AG29" s="97"/>
      <c r="AH29" s="97"/>
      <c r="AI29" s="97"/>
      <c r="AJ29" s="97"/>
      <c r="AK29" s="97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3.2" x14ac:dyDescent="0.25">
      <c r="A30" s="282" t="s">
        <v>576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96"/>
      <c r="AG30" s="97"/>
      <c r="AH30" s="97"/>
      <c r="AI30" s="97"/>
      <c r="AJ30" s="97"/>
      <c r="AK30" s="97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8" customFormat="1" ht="13.2" x14ac:dyDescent="0.25">
      <c r="A31" s="281" t="s">
        <v>359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96"/>
      <c r="AG31" s="97"/>
      <c r="AH31" s="97"/>
      <c r="AI31" s="97"/>
      <c r="AJ31" s="97"/>
      <c r="AK31" s="97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8" customFormat="1" ht="13.2" x14ac:dyDescent="0.2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96"/>
      <c r="AG32" s="97"/>
      <c r="AH32" s="97"/>
      <c r="AI32" s="97"/>
      <c r="AJ32" s="97"/>
      <c r="AK32" s="97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3.2" x14ac:dyDescent="0.25">
      <c r="A33" s="139" t="s">
        <v>577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96" t="s">
        <v>172</v>
      </c>
      <c r="AG33" s="97"/>
      <c r="AH33" s="97"/>
      <c r="AI33" s="97"/>
      <c r="AJ33" s="97"/>
      <c r="AK33" s="97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>
        <f>EB25</f>
        <v>565076.5</v>
      </c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3.2" x14ac:dyDescent="0.25">
      <c r="A34" s="307" t="s">
        <v>640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267" t="s">
        <v>166</v>
      </c>
      <c r="AG34" s="268"/>
      <c r="AH34" s="268"/>
      <c r="AI34" s="268"/>
      <c r="AJ34" s="268"/>
      <c r="AK34" s="26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9"/>
    </row>
    <row r="35" spans="1:141" s="28" customFormat="1" ht="13.2" x14ac:dyDescent="0.25">
      <c r="A35" s="135" t="s">
        <v>139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96" t="s">
        <v>165</v>
      </c>
      <c r="AG35" s="97"/>
      <c r="AH35" s="97"/>
      <c r="AI35" s="97"/>
      <c r="AJ35" s="97"/>
      <c r="AK35" s="97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28" customFormat="1" ht="13.2" x14ac:dyDescent="0.25">
      <c r="A36" s="125" t="s">
        <v>574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96"/>
      <c r="AG36" s="97"/>
      <c r="AH36" s="97"/>
      <c r="AI36" s="97"/>
      <c r="AJ36" s="97"/>
      <c r="AK36" s="97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28" customFormat="1" ht="13.2" x14ac:dyDescent="0.25">
      <c r="A37" s="284" t="s">
        <v>149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96" t="s">
        <v>586</v>
      </c>
      <c r="AG37" s="97"/>
      <c r="AH37" s="97"/>
      <c r="AI37" s="97"/>
      <c r="AJ37" s="97"/>
      <c r="AK37" s="97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3.2" x14ac:dyDescent="0.25">
      <c r="A38" s="282" t="s">
        <v>575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96"/>
      <c r="AG38" s="97"/>
      <c r="AH38" s="97"/>
      <c r="AI38" s="97"/>
      <c r="AJ38" s="97"/>
      <c r="AK38" s="97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8" customFormat="1" ht="13.2" x14ac:dyDescent="0.25">
      <c r="A39" s="282" t="s">
        <v>576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96"/>
      <c r="AG39" s="97"/>
      <c r="AH39" s="97"/>
      <c r="AI39" s="97"/>
      <c r="AJ39" s="97"/>
      <c r="AK39" s="97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8" customFormat="1" ht="13.2" x14ac:dyDescent="0.25">
      <c r="A40" s="281" t="s">
        <v>359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96"/>
      <c r="AG40" s="97"/>
      <c r="AH40" s="97"/>
      <c r="AI40" s="97"/>
      <c r="AJ40" s="97"/>
      <c r="AK40" s="97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54"/>
    </row>
    <row r="41" spans="1:141" s="28" customFormat="1" ht="13.2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96"/>
      <c r="AG41" s="97"/>
      <c r="AH41" s="97"/>
      <c r="AI41" s="97"/>
      <c r="AJ41" s="97"/>
      <c r="AK41" s="97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28" customFormat="1" ht="13.2" x14ac:dyDescent="0.25">
      <c r="A42" s="139" t="s">
        <v>577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96" t="s">
        <v>587</v>
      </c>
      <c r="AG42" s="97"/>
      <c r="AH42" s="97"/>
      <c r="AI42" s="97"/>
      <c r="AJ42" s="97"/>
      <c r="AK42" s="97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3.8" thickBot="1" x14ac:dyDescent="0.3">
      <c r="A43" s="126" t="s">
        <v>42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385" t="s">
        <v>46</v>
      </c>
      <c r="AG43" s="386"/>
      <c r="AH43" s="386"/>
      <c r="AI43" s="386"/>
      <c r="AJ43" s="386"/>
      <c r="AK43" s="386"/>
      <c r="AL43" s="253">
        <f>AL16+AL25+AL34</f>
        <v>7495.87</v>
      </c>
      <c r="AM43" s="253"/>
      <c r="AN43" s="253"/>
      <c r="AO43" s="253"/>
      <c r="AP43" s="253"/>
      <c r="AQ43" s="253"/>
      <c r="AR43" s="253"/>
      <c r="AS43" s="253"/>
      <c r="AT43" s="253"/>
      <c r="AU43" s="422">
        <f>AU16+AU25+AU34</f>
        <v>5600</v>
      </c>
      <c r="AV43" s="253"/>
      <c r="AW43" s="253"/>
      <c r="AX43" s="253"/>
      <c r="AY43" s="253"/>
      <c r="AZ43" s="253"/>
      <c r="BA43" s="253"/>
      <c r="BB43" s="253"/>
      <c r="BC43" s="253"/>
      <c r="BD43" s="253">
        <f>BD16+BD25+BD34</f>
        <v>0</v>
      </c>
      <c r="BE43" s="253"/>
      <c r="BF43" s="253"/>
      <c r="BG43" s="253"/>
      <c r="BH43" s="253"/>
      <c r="BI43" s="253"/>
      <c r="BJ43" s="253"/>
      <c r="BK43" s="253"/>
      <c r="BL43" s="253"/>
      <c r="BM43" s="423">
        <f>BM16+BM25+BM34</f>
        <v>0</v>
      </c>
      <c r="BN43" s="423"/>
      <c r="BO43" s="423"/>
      <c r="BP43" s="423"/>
      <c r="BQ43" s="423"/>
      <c r="BR43" s="423"/>
      <c r="BS43" s="423"/>
      <c r="BT43" s="423"/>
      <c r="BU43" s="423"/>
      <c r="BV43" s="253">
        <f>BV16+BV25+BV34</f>
        <v>0</v>
      </c>
      <c r="BW43" s="253"/>
      <c r="BX43" s="253"/>
      <c r="BY43" s="253"/>
      <c r="BZ43" s="253"/>
      <c r="CA43" s="253"/>
      <c r="CB43" s="253"/>
      <c r="CC43" s="253"/>
      <c r="CD43" s="253"/>
      <c r="CE43" s="253">
        <f>CE16+CE25+CE34</f>
        <v>0</v>
      </c>
      <c r="CF43" s="253"/>
      <c r="CG43" s="253"/>
      <c r="CH43" s="253"/>
      <c r="CI43" s="253"/>
      <c r="CJ43" s="253"/>
      <c r="CK43" s="253"/>
      <c r="CL43" s="253"/>
      <c r="CM43" s="253"/>
      <c r="CN43" s="253">
        <f>CN16+CN25+CN34</f>
        <v>0</v>
      </c>
      <c r="CO43" s="253"/>
      <c r="CP43" s="253"/>
      <c r="CQ43" s="253"/>
      <c r="CR43" s="253"/>
      <c r="CS43" s="253"/>
      <c r="CT43" s="253"/>
      <c r="CU43" s="253"/>
      <c r="CV43" s="253"/>
      <c r="CW43" s="253"/>
      <c r="CX43" s="253">
        <f>CX16+CX25+CX34</f>
        <v>77433.240000000005</v>
      </c>
      <c r="CY43" s="253"/>
      <c r="CZ43" s="253"/>
      <c r="DA43" s="253"/>
      <c r="DB43" s="253"/>
      <c r="DC43" s="253"/>
      <c r="DD43" s="253"/>
      <c r="DE43" s="253"/>
      <c r="DF43" s="253"/>
      <c r="DG43" s="253"/>
      <c r="DH43" s="253">
        <f>DH16+DH25+DH34</f>
        <v>0</v>
      </c>
      <c r="DI43" s="253"/>
      <c r="DJ43" s="253"/>
      <c r="DK43" s="253"/>
      <c r="DL43" s="253"/>
      <c r="DM43" s="253"/>
      <c r="DN43" s="253"/>
      <c r="DO43" s="253"/>
      <c r="DP43" s="253"/>
      <c r="DQ43" s="253"/>
      <c r="DR43" s="253">
        <f>DR16+DR25+DR34</f>
        <v>0</v>
      </c>
      <c r="DS43" s="253"/>
      <c r="DT43" s="253"/>
      <c r="DU43" s="253"/>
      <c r="DV43" s="253"/>
      <c r="DW43" s="253"/>
      <c r="DX43" s="253"/>
      <c r="DY43" s="253"/>
      <c r="DZ43" s="253"/>
      <c r="EA43" s="253"/>
      <c r="EB43" s="253">
        <f>EB16+EB25+EB34</f>
        <v>687769.86</v>
      </c>
      <c r="EC43" s="253"/>
      <c r="ED43" s="253"/>
      <c r="EE43" s="253"/>
      <c r="EF43" s="253"/>
      <c r="EG43" s="253"/>
      <c r="EH43" s="253"/>
      <c r="EI43" s="253"/>
      <c r="EJ43" s="253"/>
      <c r="EK43" s="355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0"/>
  <sheetViews>
    <sheetView topLeftCell="A10" zoomScale="90" zoomScaleNormal="90" workbookViewId="0">
      <selection activeCell="DZ12" sqref="DZ12:EK1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75" t="s">
        <v>614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5" customFormat="1" ht="7.8" x14ac:dyDescent="0.15"/>
    <row r="3" spans="1:141" s="32" customFormat="1" ht="13.2" x14ac:dyDescent="0.25">
      <c r="A3" s="222" t="s">
        <v>99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157" t="s">
        <v>22</v>
      </c>
      <c r="AD3" s="222"/>
      <c r="AE3" s="222"/>
      <c r="AF3" s="222"/>
      <c r="AG3" s="168"/>
      <c r="AH3" s="157" t="s">
        <v>381</v>
      </c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168"/>
      <c r="AT3" s="223" t="s">
        <v>617</v>
      </c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</row>
    <row r="4" spans="1:141" s="32" customFormat="1" ht="13.2" x14ac:dyDescent="0.2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163" t="s">
        <v>25</v>
      </c>
      <c r="AD4" s="224"/>
      <c r="AE4" s="224"/>
      <c r="AF4" s="224"/>
      <c r="AG4" s="167"/>
      <c r="AH4" s="163" t="s">
        <v>615</v>
      </c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167"/>
      <c r="AT4" s="223" t="s">
        <v>139</v>
      </c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</row>
    <row r="5" spans="1:141" s="32" customFormat="1" ht="13.2" x14ac:dyDescent="0.25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163"/>
      <c r="AD5" s="224"/>
      <c r="AE5" s="224"/>
      <c r="AF5" s="224"/>
      <c r="AG5" s="167"/>
      <c r="AH5" s="163" t="s">
        <v>616</v>
      </c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167"/>
      <c r="AT5" s="223" t="s">
        <v>618</v>
      </c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157" t="s">
        <v>437</v>
      </c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168"/>
      <c r="DB5" s="287" t="s">
        <v>635</v>
      </c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157" t="s">
        <v>636</v>
      </c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168"/>
      <c r="DZ5" s="287" t="s">
        <v>639</v>
      </c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</row>
    <row r="6" spans="1:141" s="32" customFormat="1" ht="13.2" x14ac:dyDescent="0.25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163"/>
      <c r="AD6" s="224"/>
      <c r="AE6" s="224"/>
      <c r="AF6" s="224"/>
      <c r="AG6" s="167"/>
      <c r="AH6" s="163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167"/>
      <c r="AT6" s="287" t="s">
        <v>514</v>
      </c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157" t="s">
        <v>499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168"/>
      <c r="BR6" s="157" t="s">
        <v>499</v>
      </c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168"/>
      <c r="CD6" s="157" t="s">
        <v>499</v>
      </c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168"/>
      <c r="CP6" s="163" t="s">
        <v>634</v>
      </c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16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163" t="s">
        <v>637</v>
      </c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16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</row>
    <row r="7" spans="1:141" s="32" customFormat="1" ht="13.2" x14ac:dyDescent="0.25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163"/>
      <c r="AD7" s="224"/>
      <c r="AE7" s="224"/>
      <c r="AF7" s="224"/>
      <c r="AG7" s="167"/>
      <c r="AH7" s="163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167"/>
      <c r="AT7" s="287" t="s">
        <v>619</v>
      </c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163" t="s">
        <v>623</v>
      </c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167"/>
      <c r="BR7" s="163" t="s">
        <v>631</v>
      </c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167"/>
      <c r="CD7" s="163" t="s">
        <v>633</v>
      </c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167"/>
      <c r="CP7" s="163" t="s">
        <v>625</v>
      </c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167"/>
      <c r="DB7" s="287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163" t="s">
        <v>638</v>
      </c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167"/>
      <c r="DZ7" s="287"/>
      <c r="EA7" s="287"/>
      <c r="EB7" s="287"/>
      <c r="EC7" s="287"/>
      <c r="ED7" s="287"/>
      <c r="EE7" s="287"/>
      <c r="EF7" s="287"/>
      <c r="EG7" s="287"/>
      <c r="EH7" s="287"/>
      <c r="EI7" s="287"/>
      <c r="EJ7" s="287"/>
      <c r="EK7" s="287"/>
    </row>
    <row r="8" spans="1:141" s="32" customFormat="1" ht="13.2" x14ac:dyDescent="0.25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163"/>
      <c r="AD8" s="224"/>
      <c r="AE8" s="224"/>
      <c r="AF8" s="224"/>
      <c r="AG8" s="167"/>
      <c r="AH8" s="163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167"/>
      <c r="AT8" s="287" t="s">
        <v>620</v>
      </c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163" t="s">
        <v>624</v>
      </c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167"/>
      <c r="BR8" s="163" t="s">
        <v>632</v>
      </c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167"/>
      <c r="CD8" s="163" t="s">
        <v>632</v>
      </c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167"/>
      <c r="CP8" s="163" t="s">
        <v>626</v>
      </c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16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163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16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</row>
    <row r="9" spans="1:141" s="32" customFormat="1" ht="13.2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163"/>
      <c r="AD9" s="224"/>
      <c r="AE9" s="224"/>
      <c r="AF9" s="224"/>
      <c r="AG9" s="167"/>
      <c r="AH9" s="163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167"/>
      <c r="AT9" s="287" t="s">
        <v>621</v>
      </c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163" t="s">
        <v>625</v>
      </c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167"/>
      <c r="BR9" s="163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167"/>
      <c r="CD9" s="163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167"/>
      <c r="CP9" s="163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16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163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16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</row>
    <row r="10" spans="1:141" s="32" customFormat="1" ht="13.2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166"/>
      <c r="AD10" s="225"/>
      <c r="AE10" s="225"/>
      <c r="AF10" s="225"/>
      <c r="AG10" s="164"/>
      <c r="AH10" s="166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164"/>
      <c r="AT10" s="225" t="s">
        <v>622</v>
      </c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166" t="s">
        <v>626</v>
      </c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164"/>
      <c r="BR10" s="166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164"/>
      <c r="CD10" s="166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164"/>
      <c r="CP10" s="166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164"/>
      <c r="DB10" s="225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166"/>
      <c r="DO10" s="225"/>
      <c r="DP10" s="225"/>
      <c r="DQ10" s="225"/>
      <c r="DR10" s="225"/>
      <c r="DS10" s="225"/>
      <c r="DT10" s="225"/>
      <c r="DU10" s="225"/>
      <c r="DV10" s="225"/>
      <c r="DW10" s="225"/>
      <c r="DX10" s="225"/>
      <c r="DY10" s="164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5"/>
      <c r="EK10" s="225"/>
    </row>
    <row r="11" spans="1:141" s="32" customFormat="1" ht="13.8" thickBot="1" x14ac:dyDescent="0.3">
      <c r="A11" s="160">
        <v>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56">
        <v>2</v>
      </c>
      <c r="AD11" s="156"/>
      <c r="AE11" s="156"/>
      <c r="AF11" s="156"/>
      <c r="AG11" s="156"/>
      <c r="AH11" s="156">
        <v>3</v>
      </c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>
        <v>4</v>
      </c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>
        <v>5</v>
      </c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>
        <v>6</v>
      </c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>
        <v>7</v>
      </c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>
        <v>8</v>
      </c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>
        <v>9</v>
      </c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>
        <v>10</v>
      </c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>
        <v>11</v>
      </c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32" customFormat="1" ht="13.2" x14ac:dyDescent="0.25">
      <c r="A12" s="419" t="s">
        <v>572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305" t="s">
        <v>44</v>
      </c>
      <c r="AD12" s="306"/>
      <c r="AE12" s="306"/>
      <c r="AF12" s="306"/>
      <c r="AG12" s="306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4"/>
    </row>
    <row r="13" spans="1:141" s="32" customFormat="1" ht="13.2" x14ac:dyDescent="0.25">
      <c r="A13" s="343" t="s">
        <v>573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267"/>
      <c r="AD13" s="268"/>
      <c r="AE13" s="268"/>
      <c r="AF13" s="268"/>
      <c r="AG13" s="26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9"/>
    </row>
    <row r="14" spans="1:141" s="32" customFormat="1" ht="13.2" x14ac:dyDescent="0.25">
      <c r="A14" s="136" t="s">
        <v>139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96" t="s">
        <v>287</v>
      </c>
      <c r="AD14" s="97"/>
      <c r="AE14" s="97"/>
      <c r="AF14" s="97"/>
      <c r="AG14" s="97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54"/>
    </row>
    <row r="15" spans="1:141" s="32" customFormat="1" ht="13.2" x14ac:dyDescent="0.25">
      <c r="A15" s="125" t="s">
        <v>574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96"/>
      <c r="AD15" s="97"/>
      <c r="AE15" s="97"/>
      <c r="AF15" s="97"/>
      <c r="AG15" s="97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54"/>
    </row>
    <row r="16" spans="1:141" s="32" customFormat="1" ht="13.2" x14ac:dyDescent="0.25">
      <c r="A16" s="284" t="s">
        <v>149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96" t="s">
        <v>581</v>
      </c>
      <c r="AD16" s="97"/>
      <c r="AE16" s="97"/>
      <c r="AF16" s="97"/>
      <c r="AG16" s="97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54"/>
    </row>
    <row r="17" spans="1:141" s="32" customFormat="1" ht="13.2" x14ac:dyDescent="0.25">
      <c r="A17" s="282" t="s">
        <v>627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96"/>
      <c r="AD17" s="97"/>
      <c r="AE17" s="97"/>
      <c r="AF17" s="97"/>
      <c r="AG17" s="97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54"/>
    </row>
    <row r="18" spans="1:141" s="32" customFormat="1" ht="13.2" x14ac:dyDescent="0.25">
      <c r="A18" s="282" t="s">
        <v>628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96"/>
      <c r="AD18" s="97"/>
      <c r="AE18" s="97"/>
      <c r="AF18" s="97"/>
      <c r="AG18" s="97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54"/>
    </row>
    <row r="19" spans="1:141" s="32" customFormat="1" ht="13.2" x14ac:dyDescent="0.25">
      <c r="A19" s="281" t="s">
        <v>629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96"/>
      <c r="AD19" s="97"/>
      <c r="AE19" s="97"/>
      <c r="AF19" s="97"/>
      <c r="AG19" s="97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32" customFormat="1" ht="13.2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96"/>
      <c r="AD20" s="97"/>
      <c r="AE20" s="97"/>
      <c r="AF20" s="97"/>
      <c r="AG20" s="97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32" customFormat="1" ht="13.2" x14ac:dyDescent="0.25">
      <c r="A21" s="139" t="s">
        <v>577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96" t="s">
        <v>582</v>
      </c>
      <c r="AD21" s="97"/>
      <c r="AE21" s="97"/>
      <c r="AF21" s="97"/>
      <c r="AG21" s="97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32" customFormat="1" ht="13.2" x14ac:dyDescent="0.25">
      <c r="A22" s="307" t="s">
        <v>578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267" t="s">
        <v>45</v>
      </c>
      <c r="AD22" s="268"/>
      <c r="AE22" s="268"/>
      <c r="AF22" s="268"/>
      <c r="AG22" s="268"/>
      <c r="AH22" s="248">
        <f>SUM(AT22:BQ22)</f>
        <v>118342.04</v>
      </c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>
        <v>118342.04</v>
      </c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9"/>
    </row>
    <row r="23" spans="1:141" s="32" customFormat="1" ht="13.2" x14ac:dyDescent="0.25">
      <c r="A23" s="136" t="s">
        <v>139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96" t="s">
        <v>286</v>
      </c>
      <c r="AD23" s="97"/>
      <c r="AE23" s="97"/>
      <c r="AF23" s="97"/>
      <c r="AG23" s="97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32" customFormat="1" ht="13.2" x14ac:dyDescent="0.25">
      <c r="A24" s="125" t="s">
        <v>574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96"/>
      <c r="AD24" s="97"/>
      <c r="AE24" s="97"/>
      <c r="AF24" s="97"/>
      <c r="AG24" s="97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32" customFormat="1" ht="13.2" x14ac:dyDescent="0.25">
      <c r="A25" s="284" t="s">
        <v>149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96" t="s">
        <v>583</v>
      </c>
      <c r="AD25" s="97"/>
      <c r="AE25" s="97"/>
      <c r="AF25" s="97"/>
      <c r="AG25" s="97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32" customFormat="1" ht="13.2" x14ac:dyDescent="0.25">
      <c r="A26" s="282" t="s">
        <v>627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96"/>
      <c r="AD26" s="97"/>
      <c r="AE26" s="97"/>
      <c r="AF26" s="97"/>
      <c r="AG26" s="97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32" customFormat="1" ht="13.2" x14ac:dyDescent="0.25">
      <c r="A27" s="282" t="s">
        <v>628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96"/>
      <c r="AD27" s="97"/>
      <c r="AE27" s="97"/>
      <c r="AF27" s="97"/>
      <c r="AG27" s="97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32" customFormat="1" ht="13.2" x14ac:dyDescent="0.25">
      <c r="A28" s="281" t="s">
        <v>629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96"/>
      <c r="AD28" s="97"/>
      <c r="AE28" s="97"/>
      <c r="AF28" s="97"/>
      <c r="AG28" s="97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32" customFormat="1" ht="13.2" x14ac:dyDescent="0.2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96"/>
      <c r="AD29" s="97"/>
      <c r="AE29" s="97"/>
      <c r="AF29" s="97"/>
      <c r="AG29" s="97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32" customFormat="1" ht="13.2" x14ac:dyDescent="0.25">
      <c r="A30" s="139" t="s">
        <v>577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96" t="s">
        <v>584</v>
      </c>
      <c r="AD30" s="97"/>
      <c r="AE30" s="97"/>
      <c r="AF30" s="97"/>
      <c r="AG30" s="97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32" customFormat="1" ht="13.2" x14ac:dyDescent="0.25">
      <c r="A31" s="307" t="s">
        <v>630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267" t="s">
        <v>174</v>
      </c>
      <c r="AD31" s="268"/>
      <c r="AE31" s="268"/>
      <c r="AF31" s="268"/>
      <c r="AG31" s="26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9"/>
    </row>
    <row r="32" spans="1:141" s="32" customFormat="1" ht="13.2" x14ac:dyDescent="0.25">
      <c r="A32" s="136" t="s">
        <v>139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96" t="s">
        <v>173</v>
      </c>
      <c r="AD32" s="97"/>
      <c r="AE32" s="97"/>
      <c r="AF32" s="97"/>
      <c r="AG32" s="97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32" customFormat="1" ht="13.2" x14ac:dyDescent="0.25">
      <c r="A33" s="125" t="s">
        <v>574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96"/>
      <c r="AD33" s="97"/>
      <c r="AE33" s="97"/>
      <c r="AF33" s="97"/>
      <c r="AG33" s="97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32" customFormat="1" ht="13.2" x14ac:dyDescent="0.25">
      <c r="A34" s="284" t="s">
        <v>149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96" t="s">
        <v>585</v>
      </c>
      <c r="AD34" s="97"/>
      <c r="AE34" s="97"/>
      <c r="AF34" s="97"/>
      <c r="AG34" s="97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32" customFormat="1" ht="13.2" x14ac:dyDescent="0.25">
      <c r="A35" s="282" t="s">
        <v>627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96"/>
      <c r="AD35" s="97"/>
      <c r="AE35" s="97"/>
      <c r="AF35" s="97"/>
      <c r="AG35" s="97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32" customFormat="1" ht="13.2" x14ac:dyDescent="0.25">
      <c r="A36" s="282" t="s">
        <v>628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96"/>
      <c r="AD36" s="97"/>
      <c r="AE36" s="97"/>
      <c r="AF36" s="97"/>
      <c r="AG36" s="97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32" customFormat="1" ht="13.2" x14ac:dyDescent="0.25">
      <c r="A37" s="281" t="s">
        <v>629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96"/>
      <c r="AD37" s="97"/>
      <c r="AE37" s="97"/>
      <c r="AF37" s="97"/>
      <c r="AG37" s="97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32" customFormat="1" ht="13.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96"/>
      <c r="AD38" s="97"/>
      <c r="AE38" s="97"/>
      <c r="AF38" s="97"/>
      <c r="AG38" s="97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32" customFormat="1" ht="13.2" x14ac:dyDescent="0.25">
      <c r="A39" s="139" t="s">
        <v>577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96" t="s">
        <v>172</v>
      </c>
      <c r="AD39" s="97"/>
      <c r="AE39" s="97"/>
      <c r="AF39" s="97"/>
      <c r="AG39" s="97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32" customFormat="1" ht="13.2" x14ac:dyDescent="0.25">
      <c r="A40" s="307" t="s">
        <v>640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267" t="s">
        <v>166</v>
      </c>
      <c r="AD40" s="268"/>
      <c r="AE40" s="268"/>
      <c r="AF40" s="268"/>
      <c r="AG40" s="26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9"/>
    </row>
    <row r="41" spans="1:141" s="32" customFormat="1" ht="13.2" x14ac:dyDescent="0.25">
      <c r="A41" s="136" t="s">
        <v>139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96" t="s">
        <v>165</v>
      </c>
      <c r="AD41" s="97"/>
      <c r="AE41" s="97"/>
      <c r="AF41" s="97"/>
      <c r="AG41" s="97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32" customFormat="1" ht="13.2" x14ac:dyDescent="0.25">
      <c r="A42" s="125" t="s">
        <v>574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96"/>
      <c r="AD42" s="97"/>
      <c r="AE42" s="97"/>
      <c r="AF42" s="97"/>
      <c r="AG42" s="97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32" customFormat="1" ht="13.2" x14ac:dyDescent="0.25">
      <c r="A43" s="284" t="s">
        <v>149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96" t="s">
        <v>586</v>
      </c>
      <c r="AD43" s="97"/>
      <c r="AE43" s="97"/>
      <c r="AF43" s="97"/>
      <c r="AG43" s="97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32" customFormat="1" ht="13.2" x14ac:dyDescent="0.25">
      <c r="A44" s="282" t="s">
        <v>627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96"/>
      <c r="AD44" s="97"/>
      <c r="AE44" s="97"/>
      <c r="AF44" s="97"/>
      <c r="AG44" s="97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32" customFormat="1" ht="13.2" x14ac:dyDescent="0.25">
      <c r="A45" s="282" t="s">
        <v>628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96"/>
      <c r="AD45" s="97"/>
      <c r="AE45" s="97"/>
      <c r="AF45" s="97"/>
      <c r="AG45" s="97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54"/>
    </row>
    <row r="46" spans="1:141" s="32" customFormat="1" ht="13.2" x14ac:dyDescent="0.25">
      <c r="A46" s="281" t="s">
        <v>629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96"/>
      <c r="AD46" s="97"/>
      <c r="AE46" s="97"/>
      <c r="AF46" s="97"/>
      <c r="AG46" s="97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54"/>
    </row>
    <row r="47" spans="1:141" s="32" customFormat="1" ht="13.2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96"/>
      <c r="AD47" s="97"/>
      <c r="AE47" s="97"/>
      <c r="AF47" s="97"/>
      <c r="AG47" s="97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32" customFormat="1" ht="13.2" x14ac:dyDescent="0.25">
      <c r="A48" s="139" t="s">
        <v>577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96" t="s">
        <v>587</v>
      </c>
      <c r="AD48" s="97"/>
      <c r="AE48" s="97"/>
      <c r="AF48" s="97"/>
      <c r="AG48" s="97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54"/>
    </row>
    <row r="49" spans="1:141" s="32" customFormat="1" ht="13.8" thickBot="1" x14ac:dyDescent="0.3">
      <c r="A49" s="126" t="s">
        <v>42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385" t="s">
        <v>46</v>
      </c>
      <c r="AD49" s="386"/>
      <c r="AE49" s="386"/>
      <c r="AF49" s="386"/>
      <c r="AG49" s="386"/>
      <c r="AH49" s="253">
        <f>SUM(AH12:AS48)</f>
        <v>118342.04</v>
      </c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>
        <f>SUM(AT12:BE48)</f>
        <v>118342.04</v>
      </c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>
        <f>SUM(BF12:BQ48)</f>
        <v>0</v>
      </c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3"/>
      <c r="DE49" s="253"/>
      <c r="DF49" s="253"/>
      <c r="DG49" s="253"/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53"/>
      <c r="DS49" s="253"/>
      <c r="DT49" s="253"/>
      <c r="DU49" s="253"/>
      <c r="DV49" s="253"/>
      <c r="DW49" s="253"/>
      <c r="DX49" s="253"/>
      <c r="DY49" s="253"/>
      <c r="DZ49" s="253"/>
      <c r="EA49" s="253"/>
      <c r="EB49" s="253"/>
      <c r="EC49" s="253"/>
      <c r="ED49" s="253"/>
      <c r="EE49" s="253"/>
      <c r="EF49" s="253"/>
      <c r="EG49" s="253"/>
      <c r="EH49" s="253"/>
      <c r="EI49" s="253"/>
      <c r="EJ49" s="253"/>
      <c r="EK49" s="355"/>
    </row>
    <row r="52" spans="1:141" s="32" customFormat="1" ht="13.2" x14ac:dyDescent="0.25">
      <c r="A52" s="35" t="s">
        <v>49</v>
      </c>
    </row>
    <row r="53" spans="1:141" s="32" customFormat="1" ht="13.2" x14ac:dyDescent="0.25">
      <c r="A53" s="35" t="s">
        <v>92</v>
      </c>
    </row>
    <row r="54" spans="1:141" s="32" customFormat="1" ht="13.2" x14ac:dyDescent="0.25">
      <c r="A54" s="35" t="s">
        <v>91</v>
      </c>
      <c r="W54" s="99" t="s">
        <v>1191</v>
      </c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Q54" s="99" t="s">
        <v>1180</v>
      </c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</row>
    <row r="55" spans="1:141" s="33" customFormat="1" ht="9.6" x14ac:dyDescent="0.2">
      <c r="W55" s="108" t="s">
        <v>50</v>
      </c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G55" s="108" t="s">
        <v>51</v>
      </c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Q55" s="108" t="s">
        <v>52</v>
      </c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</row>
    <row r="56" spans="1:141" s="33" customFormat="1" ht="3" customHeight="1" x14ac:dyDescent="0.2"/>
    <row r="57" spans="1:141" s="32" customFormat="1" ht="13.2" x14ac:dyDescent="0.25">
      <c r="A57" s="35" t="s">
        <v>53</v>
      </c>
      <c r="W57" s="99" t="s">
        <v>1194</v>
      </c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G57" s="99" t="s">
        <v>1208</v>
      </c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Q57" s="106" t="s">
        <v>1195</v>
      </c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</row>
    <row r="58" spans="1:141" s="33" customFormat="1" ht="9.6" x14ac:dyDescent="0.2">
      <c r="W58" s="108" t="s">
        <v>50</v>
      </c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G58" s="108" t="s">
        <v>93</v>
      </c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Q58" s="108" t="s">
        <v>175</v>
      </c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</row>
    <row r="59" spans="1:141" s="33" customFormat="1" ht="3" customHeight="1" x14ac:dyDescent="0.2"/>
    <row r="60" spans="1:141" s="32" customFormat="1" ht="13.2" x14ac:dyDescent="0.25">
      <c r="A60" s="34" t="s">
        <v>55</v>
      </c>
      <c r="B60" s="106" t="s">
        <v>1181</v>
      </c>
      <c r="C60" s="106"/>
      <c r="D60" s="106"/>
      <c r="E60" s="35" t="s">
        <v>56</v>
      </c>
      <c r="G60" s="99" t="s">
        <v>1177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100">
        <v>20</v>
      </c>
      <c r="S60" s="100"/>
      <c r="T60" s="100"/>
      <c r="U60" s="101" t="s">
        <v>1178</v>
      </c>
      <c r="V60" s="101"/>
      <c r="W60" s="101"/>
      <c r="X60" s="35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7"/>
  <sheetViews>
    <sheetView topLeftCell="A64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449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38" t="s">
        <v>6</v>
      </c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</row>
    <row r="4" spans="1:141" s="28" customFormat="1" ht="13.2" x14ac:dyDescent="0.25">
      <c r="A4" s="31"/>
      <c r="BL4" s="26" t="s">
        <v>13</v>
      </c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/>
      <c r="CB4" s="101"/>
      <c r="CC4" s="101"/>
      <c r="CD4" s="31" t="s">
        <v>14</v>
      </c>
      <c r="DU4" s="26" t="s">
        <v>7</v>
      </c>
      <c r="DW4" s="93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28" customFormat="1" ht="13.2" x14ac:dyDescent="0.25">
      <c r="A5" s="31"/>
      <c r="DU5" s="26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28" customFormat="1" ht="13.2" x14ac:dyDescent="0.25">
      <c r="A6" s="31"/>
      <c r="DU6" s="26" t="s">
        <v>9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28" customFormat="1" ht="13.2" x14ac:dyDescent="0.25">
      <c r="A7" s="31" t="s">
        <v>15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26" t="s">
        <v>10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28" customFormat="1" ht="13.2" x14ac:dyDescent="0.25">
      <c r="A8" s="31" t="s">
        <v>16</v>
      </c>
      <c r="DU8" s="26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28" customFormat="1" ht="13.2" x14ac:dyDescent="0.25">
      <c r="A9" s="31" t="s">
        <v>17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2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28" customFormat="1" ht="13.2" x14ac:dyDescent="0.25">
      <c r="A10" s="31" t="s">
        <v>18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26" t="s">
        <v>12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28" customFormat="1" ht="13.8" thickBot="1" x14ac:dyDescent="0.3">
      <c r="A11" s="31" t="s">
        <v>19</v>
      </c>
      <c r="DU11" s="26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3" spans="1:141" s="14" customFormat="1" ht="13.8" x14ac:dyDescent="0.25">
      <c r="A13" s="175" t="s">
        <v>450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41" s="25" customFormat="1" ht="7.8" x14ac:dyDescent="0.15"/>
    <row r="15" spans="1:141" s="28" customFormat="1" ht="13.2" x14ac:dyDescent="0.25">
      <c r="A15" s="222" t="s">
        <v>99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157" t="s">
        <v>22</v>
      </c>
      <c r="AG15" s="222"/>
      <c r="AH15" s="222"/>
      <c r="AI15" s="222"/>
      <c r="AJ15" s="222"/>
      <c r="AK15" s="168"/>
      <c r="AL15" s="222" t="s">
        <v>641</v>
      </c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</row>
    <row r="16" spans="1:141" s="28" customFormat="1" ht="13.2" x14ac:dyDescent="0.25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163" t="s">
        <v>25</v>
      </c>
      <c r="AG16" s="224"/>
      <c r="AH16" s="224"/>
      <c r="AI16" s="224"/>
      <c r="AJ16" s="224"/>
      <c r="AK16" s="167"/>
      <c r="AL16" s="157" t="s">
        <v>32</v>
      </c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168"/>
      <c r="BL16" s="222" t="s">
        <v>139</v>
      </c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</row>
    <row r="17" spans="1:141" s="28" customFormat="1" ht="13.2" x14ac:dyDescent="0.25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163"/>
      <c r="AG17" s="224"/>
      <c r="AH17" s="224"/>
      <c r="AI17" s="224"/>
      <c r="AJ17" s="224"/>
      <c r="AK17" s="167"/>
      <c r="AL17" s="166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164"/>
      <c r="BL17" s="209" t="s">
        <v>642</v>
      </c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160"/>
      <c r="CL17" s="209" t="s">
        <v>643</v>
      </c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160"/>
      <c r="DL17" s="222" t="s">
        <v>644</v>
      </c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</row>
    <row r="18" spans="1:141" s="28" customFormat="1" ht="13.2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166"/>
      <c r="AG18" s="225"/>
      <c r="AH18" s="225"/>
      <c r="AI18" s="225"/>
      <c r="AJ18" s="225"/>
      <c r="AK18" s="164"/>
      <c r="AL18" s="209" t="s">
        <v>646</v>
      </c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160"/>
      <c r="AY18" s="209" t="s">
        <v>645</v>
      </c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160"/>
      <c r="BL18" s="209" t="s">
        <v>646</v>
      </c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160"/>
      <c r="BY18" s="209" t="s">
        <v>645</v>
      </c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160"/>
      <c r="CL18" s="209" t="s">
        <v>646</v>
      </c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160"/>
      <c r="CY18" s="209" t="s">
        <v>645</v>
      </c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160"/>
      <c r="DL18" s="209" t="s">
        <v>646</v>
      </c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160"/>
      <c r="DY18" s="225" t="s">
        <v>645</v>
      </c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</row>
    <row r="19" spans="1:141" s="28" customFormat="1" ht="13.8" thickBot="1" x14ac:dyDescent="0.3">
      <c r="A19" s="160">
        <v>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56">
        <v>2</v>
      </c>
      <c r="AG19" s="156"/>
      <c r="AH19" s="156"/>
      <c r="AI19" s="156"/>
      <c r="AJ19" s="156"/>
      <c r="AK19" s="156"/>
      <c r="AL19" s="156">
        <v>3</v>
      </c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>
        <v>4</v>
      </c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>
        <v>5</v>
      </c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>
        <v>6</v>
      </c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>
        <v>7</v>
      </c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>
        <v>8</v>
      </c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>
        <v>9</v>
      </c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>
        <v>10</v>
      </c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28" customFormat="1" ht="15" customHeight="1" x14ac:dyDescent="0.25">
      <c r="A20" s="424" t="s">
        <v>647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5" t="s">
        <v>44</v>
      </c>
      <c r="AG20" s="426"/>
      <c r="AH20" s="426"/>
      <c r="AI20" s="426"/>
      <c r="AJ20" s="426"/>
      <c r="AK20" s="426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229"/>
    </row>
    <row r="21" spans="1:141" s="28" customFormat="1" ht="13.2" x14ac:dyDescent="0.25">
      <c r="A21" s="128" t="s">
        <v>648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96" t="s">
        <v>287</v>
      </c>
      <c r="AG21" s="97"/>
      <c r="AH21" s="97"/>
      <c r="AI21" s="97"/>
      <c r="AJ21" s="97"/>
      <c r="AK21" s="97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ht="13.2" x14ac:dyDescent="0.25">
      <c r="A22" s="110" t="s">
        <v>649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96"/>
      <c r="AG22" s="97"/>
      <c r="AH22" s="97"/>
      <c r="AI22" s="97"/>
      <c r="AJ22" s="97"/>
      <c r="AK22" s="97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2.75" customHeight="1" x14ac:dyDescent="0.25">
      <c r="A23" s="136" t="s">
        <v>650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96" t="s">
        <v>672</v>
      </c>
      <c r="AG23" s="97"/>
      <c r="AH23" s="97"/>
      <c r="AI23" s="97"/>
      <c r="AJ23" s="97"/>
      <c r="AK23" s="97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3.2" x14ac:dyDescent="0.25">
      <c r="A24" s="147" t="s">
        <v>651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96"/>
      <c r="AG24" s="97"/>
      <c r="AH24" s="97"/>
      <c r="AI24" s="97"/>
      <c r="AJ24" s="97"/>
      <c r="AK24" s="97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3.2" x14ac:dyDescent="0.25">
      <c r="A25" s="125" t="s">
        <v>652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96"/>
      <c r="AG25" s="97"/>
      <c r="AH25" s="97"/>
      <c r="AI25" s="97"/>
      <c r="AJ25" s="97"/>
      <c r="AK25" s="97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3.2" x14ac:dyDescent="0.25">
      <c r="A26" s="136" t="s">
        <v>651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96" t="s">
        <v>798</v>
      </c>
      <c r="AG26" s="97"/>
      <c r="AH26" s="97"/>
      <c r="AI26" s="97"/>
      <c r="AJ26" s="97"/>
      <c r="AK26" s="97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3.2" x14ac:dyDescent="0.25">
      <c r="A27" s="125" t="s">
        <v>653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96"/>
      <c r="AG27" s="97"/>
      <c r="AH27" s="97"/>
      <c r="AI27" s="97"/>
      <c r="AJ27" s="97"/>
      <c r="AK27" s="97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3.2" x14ac:dyDescent="0.25">
      <c r="A28" s="135" t="s">
        <v>654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96" t="s">
        <v>673</v>
      </c>
      <c r="AG28" s="97"/>
      <c r="AH28" s="97"/>
      <c r="AI28" s="97"/>
      <c r="AJ28" s="97"/>
      <c r="AK28" s="97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135" t="s">
        <v>655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96"/>
      <c r="AG29" s="97"/>
      <c r="AH29" s="97"/>
      <c r="AI29" s="97"/>
      <c r="AJ29" s="97"/>
      <c r="AK29" s="97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3.2" x14ac:dyDescent="0.25">
      <c r="A30" s="125" t="s">
        <v>656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96"/>
      <c r="AG30" s="97"/>
      <c r="AH30" s="97"/>
      <c r="AI30" s="97"/>
      <c r="AJ30" s="97"/>
      <c r="AK30" s="97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8" customFormat="1" ht="13.2" x14ac:dyDescent="0.25">
      <c r="A31" s="136" t="s">
        <v>654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96" t="s">
        <v>674</v>
      </c>
      <c r="AG31" s="97"/>
      <c r="AH31" s="97"/>
      <c r="AI31" s="97"/>
      <c r="AJ31" s="97"/>
      <c r="AK31" s="97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8" customFormat="1" ht="13.2" x14ac:dyDescent="0.25">
      <c r="A32" s="147" t="s">
        <v>655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96"/>
      <c r="AG32" s="97"/>
      <c r="AH32" s="97"/>
      <c r="AI32" s="97"/>
      <c r="AJ32" s="97"/>
      <c r="AK32" s="97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3.2" x14ac:dyDescent="0.25">
      <c r="A33" s="125" t="s">
        <v>657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96"/>
      <c r="AG33" s="97"/>
      <c r="AH33" s="97"/>
      <c r="AI33" s="97"/>
      <c r="AJ33" s="97"/>
      <c r="AK33" s="97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3.2" x14ac:dyDescent="0.25">
      <c r="A34" s="136" t="s">
        <v>658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96" t="s">
        <v>675</v>
      </c>
      <c r="AG34" s="97"/>
      <c r="AH34" s="97"/>
      <c r="AI34" s="97"/>
      <c r="AJ34" s="97"/>
      <c r="AK34" s="97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28" customFormat="1" ht="13.2" x14ac:dyDescent="0.25">
      <c r="A35" s="147" t="s">
        <v>655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96"/>
      <c r="AG35" s="97"/>
      <c r="AH35" s="97"/>
      <c r="AI35" s="97"/>
      <c r="AJ35" s="97"/>
      <c r="AK35" s="97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28" customFormat="1" ht="13.2" x14ac:dyDescent="0.25">
      <c r="A36" s="125" t="s">
        <v>656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96"/>
      <c r="AG36" s="97"/>
      <c r="AH36" s="97"/>
      <c r="AI36" s="97"/>
      <c r="AJ36" s="97"/>
      <c r="AK36" s="97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28" customFormat="1" ht="13.2" x14ac:dyDescent="0.25">
      <c r="A37" s="136" t="s">
        <v>658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96" t="s">
        <v>676</v>
      </c>
      <c r="AG37" s="97"/>
      <c r="AH37" s="97"/>
      <c r="AI37" s="97"/>
      <c r="AJ37" s="97"/>
      <c r="AK37" s="97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3.2" x14ac:dyDescent="0.25">
      <c r="A38" s="147" t="s">
        <v>655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96"/>
      <c r="AG38" s="97"/>
      <c r="AH38" s="97"/>
      <c r="AI38" s="97"/>
      <c r="AJ38" s="97"/>
      <c r="AK38" s="97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8" customFormat="1" ht="13.2" x14ac:dyDescent="0.25">
      <c r="A39" s="125" t="s">
        <v>657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96"/>
      <c r="AG39" s="97"/>
      <c r="AH39" s="97"/>
      <c r="AI39" s="97"/>
      <c r="AJ39" s="97"/>
      <c r="AK39" s="97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8" customFormat="1" ht="13.2" x14ac:dyDescent="0.25">
      <c r="A40" s="136" t="s">
        <v>738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96" t="s">
        <v>677</v>
      </c>
      <c r="AG40" s="97"/>
      <c r="AH40" s="97"/>
      <c r="AI40" s="97"/>
      <c r="AJ40" s="97"/>
      <c r="AK40" s="97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54"/>
    </row>
    <row r="41" spans="1:141" s="28" customFormat="1" ht="13.2" x14ac:dyDescent="0.25">
      <c r="A41" s="125" t="s">
        <v>739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96"/>
      <c r="AG41" s="97"/>
      <c r="AH41" s="97"/>
      <c r="AI41" s="97"/>
      <c r="AJ41" s="97"/>
      <c r="AK41" s="97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28" customFormat="1" ht="15" customHeight="1" x14ac:dyDescent="0.25">
      <c r="A42" s="139" t="s">
        <v>660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96" t="s">
        <v>678</v>
      </c>
      <c r="AG42" s="97"/>
      <c r="AH42" s="97"/>
      <c r="AI42" s="97"/>
      <c r="AJ42" s="97"/>
      <c r="AK42" s="97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5" customHeight="1" x14ac:dyDescent="0.25">
      <c r="A43" s="110" t="s">
        <v>661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96" t="s">
        <v>582</v>
      </c>
      <c r="AG43" s="97"/>
      <c r="AH43" s="97"/>
      <c r="AI43" s="97"/>
      <c r="AJ43" s="97"/>
      <c r="AK43" s="97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5" customHeight="1" x14ac:dyDescent="0.25">
      <c r="A44" s="110" t="s">
        <v>662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96" t="s">
        <v>679</v>
      </c>
      <c r="AG44" s="97"/>
      <c r="AH44" s="97"/>
      <c r="AI44" s="97"/>
      <c r="AJ44" s="97"/>
      <c r="AK44" s="97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28" customFormat="1" ht="13.2" x14ac:dyDescent="0.25">
      <c r="A45" s="128" t="s">
        <v>663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96" t="s">
        <v>680</v>
      </c>
      <c r="AG45" s="97"/>
      <c r="AH45" s="97"/>
      <c r="AI45" s="97"/>
      <c r="AJ45" s="97"/>
      <c r="AK45" s="97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54"/>
    </row>
    <row r="46" spans="1:141" s="28" customFormat="1" ht="13.2" x14ac:dyDescent="0.25">
      <c r="A46" s="206" t="s">
        <v>664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96"/>
      <c r="AG46" s="97"/>
      <c r="AH46" s="97"/>
      <c r="AI46" s="97"/>
      <c r="AJ46" s="97"/>
      <c r="AK46" s="97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54"/>
    </row>
    <row r="47" spans="1:141" s="28" customFormat="1" ht="13.2" x14ac:dyDescent="0.25">
      <c r="A47" s="206" t="s">
        <v>665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96"/>
      <c r="AG47" s="97"/>
      <c r="AH47" s="97"/>
      <c r="AI47" s="97"/>
      <c r="AJ47" s="97"/>
      <c r="AK47" s="97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28" customFormat="1" ht="13.2" x14ac:dyDescent="0.25">
      <c r="A48" s="110" t="s">
        <v>666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96"/>
      <c r="AG48" s="97"/>
      <c r="AH48" s="97"/>
      <c r="AI48" s="97"/>
      <c r="AJ48" s="97"/>
      <c r="AK48" s="97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54"/>
    </row>
    <row r="49" spans="1:141" s="28" customFormat="1" ht="15" customHeight="1" x14ac:dyDescent="0.25">
      <c r="A49" s="110" t="s">
        <v>667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96" t="s">
        <v>681</v>
      </c>
      <c r="AG49" s="97"/>
      <c r="AH49" s="97"/>
      <c r="AI49" s="97"/>
      <c r="AJ49" s="97"/>
      <c r="AK49" s="97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54"/>
    </row>
    <row r="50" spans="1:141" s="28" customFormat="1" ht="15" customHeight="1" x14ac:dyDescent="0.25">
      <c r="A50" s="110" t="s">
        <v>782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96" t="s">
        <v>682</v>
      </c>
      <c r="AG50" s="97"/>
      <c r="AH50" s="97"/>
      <c r="AI50" s="97"/>
      <c r="AJ50" s="97"/>
      <c r="AK50" s="97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54"/>
    </row>
    <row r="51" spans="1:141" s="28" customFormat="1" ht="15" customHeight="1" x14ac:dyDescent="0.25">
      <c r="A51" s="110" t="s">
        <v>668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96" t="s">
        <v>683</v>
      </c>
      <c r="AG51" s="97"/>
      <c r="AH51" s="97"/>
      <c r="AI51" s="97"/>
      <c r="AJ51" s="97"/>
      <c r="AK51" s="97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54"/>
    </row>
    <row r="52" spans="1:141" s="28" customFormat="1" ht="13.2" x14ac:dyDescent="0.25">
      <c r="A52" s="144" t="s">
        <v>669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96" t="s">
        <v>684</v>
      </c>
      <c r="AG52" s="97"/>
      <c r="AH52" s="97"/>
      <c r="AI52" s="97"/>
      <c r="AJ52" s="97"/>
      <c r="AK52" s="97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54"/>
    </row>
    <row r="53" spans="1:141" s="28" customFormat="1" ht="13.2" x14ac:dyDescent="0.25">
      <c r="A53" s="110" t="s">
        <v>670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96"/>
      <c r="AG53" s="97"/>
      <c r="AH53" s="97"/>
      <c r="AI53" s="97"/>
      <c r="AJ53" s="97"/>
      <c r="AK53" s="97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54"/>
    </row>
    <row r="54" spans="1:141" s="28" customFormat="1" ht="15" customHeight="1" x14ac:dyDescent="0.25">
      <c r="A54" s="109" t="s">
        <v>671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33"/>
      <c r="AF54" s="96" t="s">
        <v>685</v>
      </c>
      <c r="AG54" s="97"/>
      <c r="AH54" s="97"/>
      <c r="AI54" s="97"/>
      <c r="AJ54" s="97"/>
      <c r="AK54" s="97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54"/>
    </row>
    <row r="55" spans="1:141" s="28" customFormat="1" ht="15" customHeight="1" x14ac:dyDescent="0.25">
      <c r="A55" s="427" t="s">
        <v>686</v>
      </c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8"/>
      <c r="AF55" s="429">
        <v>2000</v>
      </c>
      <c r="AG55" s="430"/>
      <c r="AH55" s="430"/>
      <c r="AI55" s="430"/>
      <c r="AJ55" s="430"/>
      <c r="AK55" s="430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54"/>
    </row>
    <row r="56" spans="1:141" s="28" customFormat="1" ht="15" customHeight="1" x14ac:dyDescent="0.25">
      <c r="A56" s="109" t="s">
        <v>687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302">
        <v>2100</v>
      </c>
      <c r="AG56" s="238"/>
      <c r="AH56" s="238"/>
      <c r="AI56" s="238"/>
      <c r="AJ56" s="238"/>
      <c r="AK56" s="238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54"/>
    </row>
    <row r="57" spans="1:141" s="39" customFormat="1" ht="12.75" customHeight="1" x14ac:dyDescent="0.25">
      <c r="A57" s="136" t="s">
        <v>650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302">
        <v>2101</v>
      </c>
      <c r="AG57" s="238"/>
      <c r="AH57" s="238"/>
      <c r="AI57" s="238"/>
      <c r="AJ57" s="238"/>
      <c r="AK57" s="238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54"/>
    </row>
    <row r="58" spans="1:141" s="28" customFormat="1" ht="13.2" x14ac:dyDescent="0.25">
      <c r="A58" s="125" t="s">
        <v>688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302"/>
      <c r="AG58" s="238"/>
      <c r="AH58" s="238"/>
      <c r="AI58" s="238"/>
      <c r="AJ58" s="238"/>
      <c r="AK58" s="238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54"/>
    </row>
    <row r="59" spans="1:141" s="28" customFormat="1" ht="15" customHeight="1" x14ac:dyDescent="0.25">
      <c r="A59" s="125" t="s">
        <v>689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302">
        <v>2102</v>
      </c>
      <c r="AG59" s="238"/>
      <c r="AH59" s="238"/>
      <c r="AI59" s="238"/>
      <c r="AJ59" s="238"/>
      <c r="AK59" s="238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54"/>
    </row>
    <row r="60" spans="1:141" s="28" customFormat="1" ht="15" customHeight="1" x14ac:dyDescent="0.25">
      <c r="A60" s="125" t="s">
        <v>690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302">
        <v>2103</v>
      </c>
      <c r="AG60" s="238"/>
      <c r="AH60" s="238"/>
      <c r="AI60" s="238"/>
      <c r="AJ60" s="238"/>
      <c r="AK60" s="238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54"/>
    </row>
    <row r="61" spans="1:141" s="28" customFormat="1" ht="15" customHeight="1" x14ac:dyDescent="0.25">
      <c r="A61" s="125" t="s">
        <v>691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302">
        <v>2104</v>
      </c>
      <c r="AG61" s="238"/>
      <c r="AH61" s="238"/>
      <c r="AI61" s="238"/>
      <c r="AJ61" s="238"/>
      <c r="AK61" s="238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54"/>
    </row>
    <row r="62" spans="1:141" s="28" customFormat="1" ht="15" customHeight="1" x14ac:dyDescent="0.25">
      <c r="A62" s="125" t="s">
        <v>692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302">
        <v>2105</v>
      </c>
      <c r="AG62" s="238"/>
      <c r="AH62" s="238"/>
      <c r="AI62" s="238"/>
      <c r="AJ62" s="238"/>
      <c r="AK62" s="238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54"/>
    </row>
    <row r="63" spans="1:141" s="28" customFormat="1" ht="15" customHeight="1" x14ac:dyDescent="0.25">
      <c r="A63" s="110" t="s">
        <v>693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302">
        <v>2200</v>
      </c>
      <c r="AG63" s="238"/>
      <c r="AH63" s="238"/>
      <c r="AI63" s="238"/>
      <c r="AJ63" s="238"/>
      <c r="AK63" s="238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54"/>
    </row>
    <row r="64" spans="1:141" s="39" customFormat="1" ht="12.75" customHeight="1" x14ac:dyDescent="0.25">
      <c r="A64" s="136" t="s">
        <v>650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302">
        <v>2201</v>
      </c>
      <c r="AG64" s="238"/>
      <c r="AH64" s="238"/>
      <c r="AI64" s="238"/>
      <c r="AJ64" s="238"/>
      <c r="AK64" s="238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54"/>
    </row>
    <row r="65" spans="1:141" s="28" customFormat="1" ht="13.2" x14ac:dyDescent="0.25">
      <c r="A65" s="125" t="s">
        <v>694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302"/>
      <c r="AG65" s="238"/>
      <c r="AH65" s="238"/>
      <c r="AI65" s="238"/>
      <c r="AJ65" s="238"/>
      <c r="AK65" s="238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54"/>
    </row>
    <row r="66" spans="1:141" s="28" customFormat="1" ht="15" customHeight="1" x14ac:dyDescent="0.25">
      <c r="A66" s="125" t="s">
        <v>695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302">
        <v>2202</v>
      </c>
      <c r="AG66" s="238"/>
      <c r="AH66" s="238"/>
      <c r="AI66" s="238"/>
      <c r="AJ66" s="238"/>
      <c r="AK66" s="238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54"/>
    </row>
    <row r="67" spans="1:141" s="28" customFormat="1" ht="15" customHeight="1" x14ac:dyDescent="0.25">
      <c r="A67" s="125" t="s">
        <v>696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302">
        <v>2203</v>
      </c>
      <c r="AG67" s="238"/>
      <c r="AH67" s="238"/>
      <c r="AI67" s="238"/>
      <c r="AJ67" s="238"/>
      <c r="AK67" s="238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54"/>
    </row>
    <row r="68" spans="1:141" s="28" customFormat="1" ht="15" customHeight="1" x14ac:dyDescent="0.25">
      <c r="A68" s="125" t="s">
        <v>697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302">
        <v>2204</v>
      </c>
      <c r="AG68" s="238"/>
      <c r="AH68" s="238"/>
      <c r="AI68" s="238"/>
      <c r="AJ68" s="238"/>
      <c r="AK68" s="238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54"/>
    </row>
    <row r="69" spans="1:141" s="28" customFormat="1" ht="15" customHeight="1" x14ac:dyDescent="0.25">
      <c r="A69" s="125" t="s">
        <v>698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302">
        <v>2205</v>
      </c>
      <c r="AG69" s="238"/>
      <c r="AH69" s="238"/>
      <c r="AI69" s="238"/>
      <c r="AJ69" s="238"/>
      <c r="AK69" s="238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54"/>
    </row>
    <row r="70" spans="1:141" s="28" customFormat="1" ht="15" customHeight="1" x14ac:dyDescent="0.25">
      <c r="A70" s="139" t="s">
        <v>699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302">
        <v>2206</v>
      </c>
      <c r="AG70" s="238"/>
      <c r="AH70" s="238"/>
      <c r="AI70" s="238"/>
      <c r="AJ70" s="238"/>
      <c r="AK70" s="238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54"/>
    </row>
    <row r="71" spans="1:141" s="28" customFormat="1" ht="15" customHeight="1" x14ac:dyDescent="0.25">
      <c r="A71" s="427" t="s">
        <v>700</v>
      </c>
      <c r="B71" s="427"/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9">
        <v>3000</v>
      </c>
      <c r="AG71" s="430"/>
      <c r="AH71" s="430"/>
      <c r="AI71" s="430"/>
      <c r="AJ71" s="430"/>
      <c r="AK71" s="430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54"/>
    </row>
    <row r="72" spans="1:141" s="28" customFormat="1" ht="15" customHeight="1" x14ac:dyDescent="0.25">
      <c r="A72" s="110" t="s">
        <v>701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302">
        <v>3100</v>
      </c>
      <c r="AG72" s="238"/>
      <c r="AH72" s="238"/>
      <c r="AI72" s="238"/>
      <c r="AJ72" s="238"/>
      <c r="AK72" s="238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54"/>
    </row>
    <row r="73" spans="1:141" s="28" customFormat="1" ht="15" customHeight="1" x14ac:dyDescent="0.25">
      <c r="A73" s="110" t="s">
        <v>702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302">
        <v>3200</v>
      </c>
      <c r="AG73" s="238"/>
      <c r="AH73" s="238"/>
      <c r="AI73" s="238"/>
      <c r="AJ73" s="238"/>
      <c r="AK73" s="238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54"/>
    </row>
    <row r="74" spans="1:141" s="28" customFormat="1" ht="15" customHeight="1" x14ac:dyDescent="0.25">
      <c r="A74" s="110" t="s">
        <v>703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302">
        <v>3300</v>
      </c>
      <c r="AG74" s="238"/>
      <c r="AH74" s="238"/>
      <c r="AI74" s="238"/>
      <c r="AJ74" s="238"/>
      <c r="AK74" s="238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54"/>
    </row>
    <row r="75" spans="1:141" s="28" customFormat="1" ht="15" customHeight="1" x14ac:dyDescent="0.25">
      <c r="A75" s="110" t="s">
        <v>704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302">
        <v>3400</v>
      </c>
      <c r="AG75" s="238"/>
      <c r="AH75" s="238"/>
      <c r="AI75" s="238"/>
      <c r="AJ75" s="238"/>
      <c r="AK75" s="238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54"/>
    </row>
    <row r="76" spans="1:141" s="28" customFormat="1" ht="15" customHeight="1" x14ac:dyDescent="0.25">
      <c r="A76" s="110" t="s">
        <v>705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302">
        <v>3500</v>
      </c>
      <c r="AG76" s="238"/>
      <c r="AH76" s="238"/>
      <c r="AI76" s="238"/>
      <c r="AJ76" s="238"/>
      <c r="AK76" s="238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54"/>
    </row>
    <row r="77" spans="1:141" s="28" customFormat="1" ht="15" customHeight="1" x14ac:dyDescent="0.25">
      <c r="A77" s="110" t="s">
        <v>706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302">
        <v>3600</v>
      </c>
      <c r="AG77" s="238"/>
      <c r="AH77" s="238"/>
      <c r="AI77" s="238"/>
      <c r="AJ77" s="238"/>
      <c r="AK77" s="238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54"/>
    </row>
    <row r="78" spans="1:141" s="28" customFormat="1" ht="15" customHeight="1" x14ac:dyDescent="0.25">
      <c r="A78" s="110" t="s">
        <v>707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302">
        <v>3700</v>
      </c>
      <c r="AG78" s="238"/>
      <c r="AH78" s="238"/>
      <c r="AI78" s="238"/>
      <c r="AJ78" s="238"/>
      <c r="AK78" s="238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54"/>
    </row>
    <row r="79" spans="1:141" s="39" customFormat="1" ht="15" customHeight="1" x14ac:dyDescent="0.25">
      <c r="A79" s="110" t="s">
        <v>708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302">
        <v>3800</v>
      </c>
      <c r="AG79" s="238"/>
      <c r="AH79" s="238"/>
      <c r="AI79" s="238"/>
      <c r="AJ79" s="238"/>
      <c r="AK79" s="238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54"/>
    </row>
    <row r="80" spans="1:141" s="39" customFormat="1" ht="13.2" x14ac:dyDescent="0.25">
      <c r="A80" s="144" t="s">
        <v>709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302">
        <v>3900</v>
      </c>
      <c r="AG80" s="238"/>
      <c r="AH80" s="238"/>
      <c r="AI80" s="238"/>
      <c r="AJ80" s="238"/>
      <c r="AK80" s="238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54"/>
    </row>
    <row r="81" spans="1:141" s="39" customFormat="1" ht="13.2" x14ac:dyDescent="0.25">
      <c r="A81" s="144" t="s">
        <v>710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302"/>
      <c r="AG81" s="238"/>
      <c r="AH81" s="238"/>
      <c r="AI81" s="238"/>
      <c r="AJ81" s="238"/>
      <c r="AK81" s="238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54"/>
    </row>
    <row r="82" spans="1:141" s="39" customFormat="1" ht="13.2" x14ac:dyDescent="0.25">
      <c r="A82" s="110" t="s">
        <v>711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302"/>
      <c r="AG82" s="238"/>
      <c r="AH82" s="238"/>
      <c r="AI82" s="238"/>
      <c r="AJ82" s="238"/>
      <c r="AK82" s="238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54"/>
    </row>
    <row r="83" spans="1:141" s="39" customFormat="1" ht="15" customHeight="1" thickBot="1" x14ac:dyDescent="0.3">
      <c r="A83" s="126" t="s">
        <v>42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431">
        <v>9000</v>
      </c>
      <c r="AG83" s="432"/>
      <c r="AH83" s="432"/>
      <c r="AI83" s="432"/>
      <c r="AJ83" s="432"/>
      <c r="AK83" s="432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  <c r="DV83" s="137"/>
      <c r="DW83" s="137"/>
      <c r="DX83" s="137"/>
      <c r="DY83" s="137"/>
      <c r="DZ83" s="137"/>
      <c r="EA83" s="137"/>
      <c r="EB83" s="137"/>
      <c r="EC83" s="137"/>
      <c r="ED83" s="137"/>
      <c r="EE83" s="137"/>
      <c r="EF83" s="137"/>
      <c r="EG83" s="137"/>
      <c r="EH83" s="137"/>
      <c r="EI83" s="137"/>
      <c r="EJ83" s="137"/>
      <c r="EK83" s="236"/>
    </row>
    <row r="86" spans="1:14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712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0"/>
  <sheetViews>
    <sheetView topLeftCell="A22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75" t="s">
        <v>713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5" customFormat="1" ht="7.8" x14ac:dyDescent="0.15"/>
    <row r="3" spans="1:141" s="28" customFormat="1" ht="13.2" x14ac:dyDescent="0.25">
      <c r="A3" s="222" t="s">
        <v>99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157" t="s">
        <v>22</v>
      </c>
      <c r="AD3" s="222"/>
      <c r="AE3" s="222"/>
      <c r="AF3" s="222"/>
      <c r="AG3" s="168"/>
      <c r="AH3" s="157" t="s">
        <v>393</v>
      </c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168"/>
      <c r="CD3" s="222" t="s">
        <v>429</v>
      </c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</row>
    <row r="4" spans="1:141" s="28" customFormat="1" ht="13.2" x14ac:dyDescent="0.2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163" t="s">
        <v>25</v>
      </c>
      <c r="AD4" s="224"/>
      <c r="AE4" s="224"/>
      <c r="AF4" s="224"/>
      <c r="AG4" s="167"/>
      <c r="AH4" s="166" t="s">
        <v>394</v>
      </c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164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</row>
    <row r="5" spans="1:141" s="28" customFormat="1" ht="13.2" x14ac:dyDescent="0.25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163"/>
      <c r="AD5" s="224"/>
      <c r="AE5" s="224"/>
      <c r="AF5" s="224"/>
      <c r="AG5" s="167"/>
      <c r="AH5" s="157" t="s">
        <v>32</v>
      </c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168"/>
      <c r="AT5" s="209" t="s">
        <v>139</v>
      </c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160"/>
      <c r="CD5" s="157" t="s">
        <v>32</v>
      </c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168"/>
      <c r="CP5" s="225" t="s">
        <v>139</v>
      </c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</row>
    <row r="6" spans="1:141" s="28" customFormat="1" ht="13.2" x14ac:dyDescent="0.25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163"/>
      <c r="AD6" s="224"/>
      <c r="AE6" s="224"/>
      <c r="AF6" s="224"/>
      <c r="AG6" s="167"/>
      <c r="AH6" s="163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167"/>
      <c r="AT6" s="157" t="s">
        <v>395</v>
      </c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168"/>
      <c r="BF6" s="157" t="s">
        <v>728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168"/>
      <c r="BR6" s="157" t="s">
        <v>724</v>
      </c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168"/>
      <c r="CD6" s="163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167"/>
      <c r="CP6" s="157" t="s">
        <v>721</v>
      </c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168"/>
      <c r="DB6" s="157" t="s">
        <v>434</v>
      </c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168"/>
      <c r="DN6" s="157" t="s">
        <v>434</v>
      </c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168"/>
      <c r="DZ6" s="287" t="s">
        <v>714</v>
      </c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</row>
    <row r="7" spans="1:141" s="28" customFormat="1" ht="13.2" x14ac:dyDescent="0.25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163"/>
      <c r="AD7" s="224"/>
      <c r="AE7" s="224"/>
      <c r="AF7" s="224"/>
      <c r="AG7" s="167"/>
      <c r="AH7" s="163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167"/>
      <c r="AT7" s="163" t="s">
        <v>729</v>
      </c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167"/>
      <c r="BF7" s="163" t="s">
        <v>727</v>
      </c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167"/>
      <c r="BR7" s="163" t="s">
        <v>725</v>
      </c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167"/>
      <c r="CD7" s="163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167"/>
      <c r="CP7" s="163" t="s">
        <v>722</v>
      </c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167"/>
      <c r="DB7" s="163" t="s">
        <v>719</v>
      </c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167"/>
      <c r="DN7" s="163" t="s">
        <v>717</v>
      </c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167"/>
      <c r="DZ7" s="287" t="s">
        <v>715</v>
      </c>
      <c r="EA7" s="287"/>
      <c r="EB7" s="287"/>
      <c r="EC7" s="287"/>
      <c r="ED7" s="287"/>
      <c r="EE7" s="287"/>
      <c r="EF7" s="287"/>
      <c r="EG7" s="287"/>
      <c r="EH7" s="287"/>
      <c r="EI7" s="287"/>
      <c r="EJ7" s="287"/>
      <c r="EK7" s="287"/>
    </row>
    <row r="8" spans="1:141" s="28" customFormat="1" ht="12.7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166"/>
      <c r="AD8" s="225"/>
      <c r="AE8" s="225"/>
      <c r="AF8" s="225"/>
      <c r="AG8" s="164"/>
      <c r="AH8" s="166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164"/>
      <c r="AT8" s="166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164"/>
      <c r="BF8" s="166" t="s">
        <v>726</v>
      </c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164"/>
      <c r="BR8" s="166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164"/>
      <c r="CD8" s="166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164"/>
      <c r="CP8" s="166" t="s">
        <v>723</v>
      </c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164"/>
      <c r="DB8" s="166" t="s">
        <v>720</v>
      </c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164"/>
      <c r="DN8" s="278" t="s">
        <v>718</v>
      </c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283"/>
      <c r="DZ8" s="225" t="s">
        <v>716</v>
      </c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</row>
    <row r="9" spans="1:141" s="28" customFormat="1" ht="13.8" thickBot="1" x14ac:dyDescent="0.3">
      <c r="A9" s="160">
        <v>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56">
        <v>2</v>
      </c>
      <c r="AD9" s="156"/>
      <c r="AE9" s="156"/>
      <c r="AF9" s="156"/>
      <c r="AG9" s="156"/>
      <c r="AH9" s="156">
        <v>3</v>
      </c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>
        <v>4</v>
      </c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>
        <v>5</v>
      </c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>
        <v>6</v>
      </c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>
        <v>7</v>
      </c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>
        <v>8</v>
      </c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>
        <v>9</v>
      </c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>
        <v>10</v>
      </c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>
        <v>11</v>
      </c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7"/>
    </row>
    <row r="10" spans="1:141" s="28" customFormat="1" ht="15.75" customHeight="1" x14ac:dyDescent="0.25">
      <c r="A10" s="424" t="s">
        <v>647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5" t="s">
        <v>44</v>
      </c>
      <c r="AD10" s="426"/>
      <c r="AE10" s="426"/>
      <c r="AF10" s="426"/>
      <c r="AG10" s="426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229"/>
    </row>
    <row r="11" spans="1:141" s="28" customFormat="1" ht="13.2" x14ac:dyDescent="0.25">
      <c r="A11" s="128" t="s">
        <v>731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96" t="s">
        <v>287</v>
      </c>
      <c r="AD11" s="97"/>
      <c r="AE11" s="97"/>
      <c r="AF11" s="97"/>
      <c r="AG11" s="97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54"/>
    </row>
    <row r="12" spans="1:141" s="28" customFormat="1" ht="13.2" x14ac:dyDescent="0.25">
      <c r="A12" s="110" t="s">
        <v>732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96"/>
      <c r="AD12" s="97"/>
      <c r="AE12" s="97"/>
      <c r="AF12" s="97"/>
      <c r="AG12" s="97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54"/>
    </row>
    <row r="13" spans="1:141" s="28" customFormat="1" ht="12.75" customHeight="1" x14ac:dyDescent="0.25">
      <c r="A13" s="136" t="s">
        <v>650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96" t="s">
        <v>672</v>
      </c>
      <c r="AD13" s="97"/>
      <c r="AE13" s="97"/>
      <c r="AF13" s="97"/>
      <c r="AG13" s="97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54"/>
    </row>
    <row r="14" spans="1:141" s="28" customFormat="1" ht="13.2" x14ac:dyDescent="0.25">
      <c r="A14" s="147" t="s">
        <v>651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96"/>
      <c r="AD14" s="97"/>
      <c r="AE14" s="97"/>
      <c r="AF14" s="97"/>
      <c r="AG14" s="97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54"/>
    </row>
    <row r="15" spans="1:141" s="28" customFormat="1" ht="13.2" x14ac:dyDescent="0.25">
      <c r="A15" s="125" t="s">
        <v>652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96"/>
      <c r="AD15" s="97"/>
      <c r="AE15" s="97"/>
      <c r="AF15" s="97"/>
      <c r="AG15" s="97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54"/>
    </row>
    <row r="16" spans="1:141" s="28" customFormat="1" ht="13.2" x14ac:dyDescent="0.25">
      <c r="A16" s="136" t="s">
        <v>651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96" t="s">
        <v>798</v>
      </c>
      <c r="AD16" s="97"/>
      <c r="AE16" s="97"/>
      <c r="AF16" s="97"/>
      <c r="AG16" s="97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54"/>
    </row>
    <row r="17" spans="1:141" s="28" customFormat="1" ht="13.2" x14ac:dyDescent="0.25">
      <c r="A17" s="125" t="s">
        <v>653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96"/>
      <c r="AD17" s="97"/>
      <c r="AE17" s="97"/>
      <c r="AF17" s="97"/>
      <c r="AG17" s="97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54"/>
    </row>
    <row r="18" spans="1:141" s="28" customFormat="1" ht="13.2" x14ac:dyDescent="0.25">
      <c r="A18" s="135" t="s">
        <v>733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96" t="s">
        <v>673</v>
      </c>
      <c r="AD18" s="97"/>
      <c r="AE18" s="97"/>
      <c r="AF18" s="97"/>
      <c r="AG18" s="97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54"/>
    </row>
    <row r="19" spans="1:141" s="28" customFormat="1" ht="13.2" x14ac:dyDescent="0.25">
      <c r="A19" s="135" t="s">
        <v>734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96"/>
      <c r="AD19" s="97"/>
      <c r="AE19" s="97"/>
      <c r="AF19" s="97"/>
      <c r="AG19" s="97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28" customFormat="1" ht="13.2" x14ac:dyDescent="0.25">
      <c r="A20" s="125" t="s">
        <v>735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96"/>
      <c r="AD20" s="97"/>
      <c r="AE20" s="97"/>
      <c r="AF20" s="97"/>
      <c r="AG20" s="97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28" customFormat="1" ht="13.2" x14ac:dyDescent="0.25">
      <c r="A21" s="136" t="s">
        <v>733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96" t="s">
        <v>674</v>
      </c>
      <c r="AD21" s="97"/>
      <c r="AE21" s="97"/>
      <c r="AF21" s="97"/>
      <c r="AG21" s="97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ht="13.2" x14ac:dyDescent="0.25">
      <c r="A22" s="147" t="s">
        <v>734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96"/>
      <c r="AD22" s="97"/>
      <c r="AE22" s="97"/>
      <c r="AF22" s="97"/>
      <c r="AG22" s="97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3.2" x14ac:dyDescent="0.25">
      <c r="A23" s="125" t="s">
        <v>736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96"/>
      <c r="AD23" s="97"/>
      <c r="AE23" s="97"/>
      <c r="AF23" s="97"/>
      <c r="AG23" s="97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3.2" x14ac:dyDescent="0.25">
      <c r="A24" s="136" t="s">
        <v>737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96" t="s">
        <v>675</v>
      </c>
      <c r="AD24" s="97"/>
      <c r="AE24" s="97"/>
      <c r="AF24" s="97"/>
      <c r="AG24" s="97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3.2" x14ac:dyDescent="0.25">
      <c r="A25" s="147" t="s">
        <v>734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96"/>
      <c r="AD25" s="97"/>
      <c r="AE25" s="97"/>
      <c r="AF25" s="97"/>
      <c r="AG25" s="97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3.2" x14ac:dyDescent="0.25">
      <c r="A26" s="125" t="s">
        <v>735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96"/>
      <c r="AD26" s="97"/>
      <c r="AE26" s="97"/>
      <c r="AF26" s="97"/>
      <c r="AG26" s="97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3.2" x14ac:dyDescent="0.25">
      <c r="A27" s="136" t="s">
        <v>737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96" t="s">
        <v>676</v>
      </c>
      <c r="AD27" s="97"/>
      <c r="AE27" s="97"/>
      <c r="AF27" s="97"/>
      <c r="AG27" s="97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3.2" x14ac:dyDescent="0.25">
      <c r="A28" s="147" t="s">
        <v>734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96"/>
      <c r="AD28" s="97"/>
      <c r="AE28" s="97"/>
      <c r="AF28" s="97"/>
      <c r="AG28" s="97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125" t="s">
        <v>736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96"/>
      <c r="AD29" s="97"/>
      <c r="AE29" s="97"/>
      <c r="AF29" s="97"/>
      <c r="AG29" s="97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3.2" x14ac:dyDescent="0.25">
      <c r="A30" s="136" t="s">
        <v>738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96" t="s">
        <v>677</v>
      </c>
      <c r="AD30" s="97"/>
      <c r="AE30" s="97"/>
      <c r="AF30" s="97"/>
      <c r="AG30" s="97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8" customFormat="1" ht="13.2" x14ac:dyDescent="0.25">
      <c r="A31" s="125" t="s">
        <v>739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96"/>
      <c r="AD31" s="97"/>
      <c r="AE31" s="97"/>
      <c r="AF31" s="97"/>
      <c r="AG31" s="97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8" customFormat="1" ht="15.75" customHeight="1" x14ac:dyDescent="0.25">
      <c r="A32" s="139" t="s">
        <v>660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96" t="s">
        <v>678</v>
      </c>
      <c r="AD32" s="97"/>
      <c r="AE32" s="97"/>
      <c r="AF32" s="97"/>
      <c r="AG32" s="97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5.75" customHeight="1" x14ac:dyDescent="0.25">
      <c r="A33" s="110" t="s">
        <v>661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96" t="s">
        <v>582</v>
      </c>
      <c r="AD33" s="97"/>
      <c r="AE33" s="97"/>
      <c r="AF33" s="97"/>
      <c r="AG33" s="97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3.2" x14ac:dyDescent="0.25">
      <c r="A34" s="128" t="s">
        <v>740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434"/>
      <c r="AC34" s="102" t="s">
        <v>679</v>
      </c>
      <c r="AD34" s="103"/>
      <c r="AE34" s="103"/>
      <c r="AF34" s="103"/>
      <c r="AG34" s="195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39" customFormat="1" ht="13.2" x14ac:dyDescent="0.25">
      <c r="A35" s="110" t="s">
        <v>741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05"/>
      <c r="AD35" s="106"/>
      <c r="AE35" s="106"/>
      <c r="AF35" s="106"/>
      <c r="AG35" s="196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28" customFormat="1" ht="13.2" x14ac:dyDescent="0.25">
      <c r="A36" s="128" t="s">
        <v>663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96" t="s">
        <v>680</v>
      </c>
      <c r="AD36" s="97"/>
      <c r="AE36" s="97"/>
      <c r="AF36" s="97"/>
      <c r="AG36" s="97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28" customFormat="1" ht="13.2" x14ac:dyDescent="0.25">
      <c r="A37" s="206" t="s">
        <v>742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96"/>
      <c r="AD37" s="97"/>
      <c r="AE37" s="97"/>
      <c r="AF37" s="97"/>
      <c r="AG37" s="97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3.2" x14ac:dyDescent="0.25">
      <c r="A38" s="206" t="s">
        <v>743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96"/>
      <c r="AD38" s="97"/>
      <c r="AE38" s="97"/>
      <c r="AF38" s="97"/>
      <c r="AG38" s="97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39" customFormat="1" ht="13.2" x14ac:dyDescent="0.25">
      <c r="A39" s="206" t="s">
        <v>745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96"/>
      <c r="AD39" s="97"/>
      <c r="AE39" s="97"/>
      <c r="AF39" s="97"/>
      <c r="AG39" s="97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8" customFormat="1" ht="13.2" x14ac:dyDescent="0.25">
      <c r="A40" s="110" t="s">
        <v>744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96"/>
      <c r="AD40" s="97"/>
      <c r="AE40" s="97"/>
      <c r="AF40" s="97"/>
      <c r="AG40" s="97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54"/>
    </row>
    <row r="41" spans="1:141" s="28" customFormat="1" ht="15.75" customHeight="1" x14ac:dyDescent="0.25">
      <c r="A41" s="110" t="s">
        <v>667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96" t="s">
        <v>681</v>
      </c>
      <c r="AD41" s="97"/>
      <c r="AE41" s="97"/>
      <c r="AF41" s="97"/>
      <c r="AG41" s="97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28" customFormat="1" ht="15.75" customHeight="1" x14ac:dyDescent="0.25">
      <c r="A42" s="110" t="s">
        <v>782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96" t="s">
        <v>682</v>
      </c>
      <c r="AD42" s="97"/>
      <c r="AE42" s="97"/>
      <c r="AF42" s="97"/>
      <c r="AG42" s="97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5.75" customHeight="1" x14ac:dyDescent="0.25">
      <c r="A43" s="110" t="s">
        <v>668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96" t="s">
        <v>683</v>
      </c>
      <c r="AD43" s="97"/>
      <c r="AE43" s="97"/>
      <c r="AF43" s="97"/>
      <c r="AG43" s="97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3.2" x14ac:dyDescent="0.25">
      <c r="A44" s="144" t="s">
        <v>669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96" t="s">
        <v>684</v>
      </c>
      <c r="AD44" s="97"/>
      <c r="AE44" s="97"/>
      <c r="AF44" s="97"/>
      <c r="AG44" s="97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28" customFormat="1" ht="13.2" x14ac:dyDescent="0.25">
      <c r="A45" s="110" t="s">
        <v>670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96"/>
      <c r="AD45" s="97"/>
      <c r="AE45" s="97"/>
      <c r="AF45" s="97"/>
      <c r="AG45" s="97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54"/>
    </row>
    <row r="46" spans="1:141" s="28" customFormat="1" ht="15.75" customHeight="1" x14ac:dyDescent="0.25">
      <c r="A46" s="109" t="s">
        <v>671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96" t="s">
        <v>685</v>
      </c>
      <c r="AD46" s="97"/>
      <c r="AE46" s="97"/>
      <c r="AF46" s="97"/>
      <c r="AG46" s="97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54"/>
    </row>
    <row r="47" spans="1:141" s="28" customFormat="1" ht="15.75" customHeight="1" x14ac:dyDescent="0.25">
      <c r="A47" s="424" t="s">
        <v>686</v>
      </c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9">
        <v>2000</v>
      </c>
      <c r="AD47" s="430"/>
      <c r="AE47" s="430"/>
      <c r="AF47" s="430"/>
      <c r="AG47" s="430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28" customFormat="1" ht="15.75" customHeight="1" x14ac:dyDescent="0.25">
      <c r="A48" s="109" t="s">
        <v>687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302">
        <v>2100</v>
      </c>
      <c r="AD48" s="238"/>
      <c r="AE48" s="238"/>
      <c r="AF48" s="238"/>
      <c r="AG48" s="238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54"/>
    </row>
    <row r="49" spans="1:141" s="28" customFormat="1" ht="13.5" customHeight="1" x14ac:dyDescent="0.25">
      <c r="A49" s="136" t="s">
        <v>650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302">
        <v>2101</v>
      </c>
      <c r="AD49" s="238"/>
      <c r="AE49" s="238"/>
      <c r="AF49" s="238"/>
      <c r="AG49" s="238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54"/>
    </row>
    <row r="50" spans="1:141" s="28" customFormat="1" ht="13.2" x14ac:dyDescent="0.25">
      <c r="A50" s="125" t="s">
        <v>688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302"/>
      <c r="AD50" s="238"/>
      <c r="AE50" s="238"/>
      <c r="AF50" s="238"/>
      <c r="AG50" s="238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54"/>
    </row>
    <row r="51" spans="1:141" s="28" customFormat="1" ht="15" customHeight="1" x14ac:dyDescent="0.25">
      <c r="A51" s="125" t="s">
        <v>689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302">
        <v>2102</v>
      </c>
      <c r="AD51" s="238"/>
      <c r="AE51" s="238"/>
      <c r="AF51" s="238"/>
      <c r="AG51" s="238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54"/>
    </row>
    <row r="52" spans="1:141" s="39" customFormat="1" ht="15" customHeight="1" x14ac:dyDescent="0.25">
      <c r="A52" s="125" t="s">
        <v>690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302">
        <v>2103</v>
      </c>
      <c r="AD52" s="238"/>
      <c r="AE52" s="238"/>
      <c r="AF52" s="238"/>
      <c r="AG52" s="238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54"/>
    </row>
    <row r="53" spans="1:141" s="39" customFormat="1" ht="15" customHeight="1" x14ac:dyDescent="0.25">
      <c r="A53" s="125" t="s">
        <v>691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302">
        <v>2104</v>
      </c>
      <c r="AD53" s="238"/>
      <c r="AE53" s="238"/>
      <c r="AF53" s="238"/>
      <c r="AG53" s="238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54"/>
    </row>
    <row r="54" spans="1:141" s="39" customFormat="1" ht="15" customHeight="1" x14ac:dyDescent="0.25">
      <c r="A54" s="125" t="s">
        <v>692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302">
        <v>2105</v>
      </c>
      <c r="AD54" s="238"/>
      <c r="AE54" s="238"/>
      <c r="AF54" s="238"/>
      <c r="AG54" s="238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54"/>
    </row>
    <row r="55" spans="1:141" s="39" customFormat="1" ht="15" customHeight="1" x14ac:dyDescent="0.25">
      <c r="A55" s="110" t="s">
        <v>693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302">
        <v>2200</v>
      </c>
      <c r="AD55" s="238"/>
      <c r="AE55" s="238"/>
      <c r="AF55" s="238"/>
      <c r="AG55" s="238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54"/>
    </row>
    <row r="56" spans="1:141" s="39" customFormat="1" ht="13.5" customHeight="1" x14ac:dyDescent="0.25">
      <c r="A56" s="136" t="s">
        <v>650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302">
        <v>2201</v>
      </c>
      <c r="AD56" s="238"/>
      <c r="AE56" s="238"/>
      <c r="AF56" s="238"/>
      <c r="AG56" s="238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54"/>
    </row>
    <row r="57" spans="1:141" s="39" customFormat="1" ht="13.2" x14ac:dyDescent="0.25">
      <c r="A57" s="125" t="s">
        <v>694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302"/>
      <c r="AD57" s="238"/>
      <c r="AE57" s="238"/>
      <c r="AF57" s="238"/>
      <c r="AG57" s="238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54"/>
    </row>
    <row r="58" spans="1:141" s="39" customFormat="1" ht="15" customHeight="1" x14ac:dyDescent="0.25">
      <c r="A58" s="125" t="s">
        <v>695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302">
        <v>2202</v>
      </c>
      <c r="AD58" s="238"/>
      <c r="AE58" s="238"/>
      <c r="AF58" s="238"/>
      <c r="AG58" s="238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54"/>
    </row>
    <row r="59" spans="1:141" s="39" customFormat="1" ht="15" customHeight="1" x14ac:dyDescent="0.25">
      <c r="A59" s="125" t="s">
        <v>696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302">
        <v>2203</v>
      </c>
      <c r="AD59" s="238"/>
      <c r="AE59" s="238"/>
      <c r="AF59" s="238"/>
      <c r="AG59" s="238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54"/>
    </row>
    <row r="60" spans="1:141" s="39" customFormat="1" ht="15" customHeight="1" x14ac:dyDescent="0.25">
      <c r="A60" s="125" t="s">
        <v>697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302">
        <v>2204</v>
      </c>
      <c r="AD60" s="238"/>
      <c r="AE60" s="238"/>
      <c r="AF60" s="238"/>
      <c r="AG60" s="238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54"/>
    </row>
    <row r="61" spans="1:141" s="39" customFormat="1" ht="15" customHeight="1" x14ac:dyDescent="0.25">
      <c r="A61" s="125" t="s">
        <v>698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302">
        <v>2205</v>
      </c>
      <c r="AD61" s="238"/>
      <c r="AE61" s="238"/>
      <c r="AF61" s="238"/>
      <c r="AG61" s="238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54"/>
    </row>
    <row r="62" spans="1:141" s="39" customFormat="1" ht="13.2" x14ac:dyDescent="0.25">
      <c r="A62" s="136" t="s">
        <v>699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435">
        <v>2206</v>
      </c>
      <c r="AD62" s="241"/>
      <c r="AE62" s="241"/>
      <c r="AF62" s="241"/>
      <c r="AG62" s="23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54"/>
    </row>
    <row r="63" spans="1:141" s="39" customFormat="1" ht="13.2" x14ac:dyDescent="0.25">
      <c r="A63" s="125" t="s">
        <v>865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433"/>
      <c r="AC63" s="436"/>
      <c r="AD63" s="99"/>
      <c r="AE63" s="99"/>
      <c r="AF63" s="99"/>
      <c r="AG63" s="283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54"/>
    </row>
    <row r="64" spans="1:141" s="39" customFormat="1" ht="15" customHeight="1" x14ac:dyDescent="0.25">
      <c r="A64" s="427" t="s">
        <v>700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9">
        <v>3000</v>
      </c>
      <c r="AD64" s="430"/>
      <c r="AE64" s="430"/>
      <c r="AF64" s="430"/>
      <c r="AG64" s="430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54"/>
    </row>
    <row r="65" spans="1:141" s="39" customFormat="1" ht="15" customHeight="1" x14ac:dyDescent="0.25">
      <c r="A65" s="110" t="s">
        <v>701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302">
        <v>3100</v>
      </c>
      <c r="AD65" s="238"/>
      <c r="AE65" s="238"/>
      <c r="AF65" s="238"/>
      <c r="AG65" s="238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54"/>
    </row>
    <row r="66" spans="1:141" s="39" customFormat="1" ht="15" customHeight="1" x14ac:dyDescent="0.25">
      <c r="A66" s="110" t="s">
        <v>702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302">
        <v>3200</v>
      </c>
      <c r="AD66" s="238"/>
      <c r="AE66" s="238"/>
      <c r="AF66" s="238"/>
      <c r="AG66" s="238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54"/>
    </row>
    <row r="67" spans="1:141" s="39" customFormat="1" ht="15" customHeight="1" x14ac:dyDescent="0.25">
      <c r="A67" s="110" t="s">
        <v>703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302">
        <v>3300</v>
      </c>
      <c r="AD67" s="238"/>
      <c r="AE67" s="238"/>
      <c r="AF67" s="238"/>
      <c r="AG67" s="238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54"/>
    </row>
    <row r="68" spans="1:141" s="39" customFormat="1" ht="15" customHeight="1" x14ac:dyDescent="0.25">
      <c r="A68" s="110" t="s">
        <v>704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302">
        <v>3400</v>
      </c>
      <c r="AD68" s="238"/>
      <c r="AE68" s="238"/>
      <c r="AF68" s="238"/>
      <c r="AG68" s="238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54"/>
    </row>
    <row r="69" spans="1:141" s="39" customFormat="1" ht="15" customHeight="1" x14ac:dyDescent="0.25">
      <c r="A69" s="110" t="s">
        <v>705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302">
        <v>3500</v>
      </c>
      <c r="AD69" s="238"/>
      <c r="AE69" s="238"/>
      <c r="AF69" s="238"/>
      <c r="AG69" s="238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54"/>
    </row>
    <row r="70" spans="1:141" s="39" customFormat="1" ht="15" customHeight="1" x14ac:dyDescent="0.25">
      <c r="A70" s="110" t="s">
        <v>706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302">
        <v>3600</v>
      </c>
      <c r="AD70" s="238"/>
      <c r="AE70" s="238"/>
      <c r="AF70" s="238"/>
      <c r="AG70" s="238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54"/>
    </row>
    <row r="71" spans="1:141" s="39" customFormat="1" ht="15" customHeight="1" x14ac:dyDescent="0.25">
      <c r="A71" s="110" t="s">
        <v>707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302">
        <v>3700</v>
      </c>
      <c r="AD71" s="238"/>
      <c r="AE71" s="238"/>
      <c r="AF71" s="238"/>
      <c r="AG71" s="238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54"/>
    </row>
    <row r="72" spans="1:141" s="39" customFormat="1" ht="15" customHeight="1" x14ac:dyDescent="0.25">
      <c r="A72" s="110" t="s">
        <v>708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302">
        <v>3800</v>
      </c>
      <c r="AD72" s="238"/>
      <c r="AE72" s="238"/>
      <c r="AF72" s="238"/>
      <c r="AG72" s="238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54"/>
    </row>
    <row r="73" spans="1:141" s="39" customFormat="1" ht="13.2" x14ac:dyDescent="0.25">
      <c r="A73" s="144" t="s">
        <v>709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302">
        <v>3900</v>
      </c>
      <c r="AD73" s="238"/>
      <c r="AE73" s="238"/>
      <c r="AF73" s="238"/>
      <c r="AG73" s="238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54"/>
    </row>
    <row r="74" spans="1:141" s="39" customFormat="1" ht="13.2" x14ac:dyDescent="0.25">
      <c r="A74" s="144" t="s">
        <v>710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302"/>
      <c r="AD74" s="238"/>
      <c r="AE74" s="238"/>
      <c r="AF74" s="238"/>
      <c r="AG74" s="238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54"/>
    </row>
    <row r="75" spans="1:141" s="39" customFormat="1" ht="13.2" x14ac:dyDescent="0.25">
      <c r="A75" s="110" t="s">
        <v>711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302"/>
      <c r="AD75" s="238"/>
      <c r="AE75" s="238"/>
      <c r="AF75" s="238"/>
      <c r="AG75" s="238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54"/>
    </row>
    <row r="76" spans="1:141" s="39" customFormat="1" ht="15" customHeight="1" thickBot="1" x14ac:dyDescent="0.3">
      <c r="A76" s="126" t="s">
        <v>42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431">
        <v>9000</v>
      </c>
      <c r="AD76" s="432"/>
      <c r="AE76" s="432"/>
      <c r="AF76" s="432"/>
      <c r="AG76" s="432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236"/>
    </row>
    <row r="79" spans="1:14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730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01"/>
  <sheetViews>
    <sheetView topLeftCell="A4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75" t="s">
        <v>746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5" customFormat="1" ht="7.8" x14ac:dyDescent="0.15"/>
    <row r="3" spans="1:141" s="3" customFormat="1" ht="10.199999999999999" x14ac:dyDescent="0.2">
      <c r="A3" s="438" t="s">
        <v>99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9"/>
      <c r="R3" s="437" t="s">
        <v>22</v>
      </c>
      <c r="S3" s="438"/>
      <c r="T3" s="438"/>
      <c r="U3" s="439"/>
      <c r="V3" s="437" t="s">
        <v>747</v>
      </c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438"/>
      <c r="AV3" s="438"/>
      <c r="AW3" s="438"/>
      <c r="AX3" s="438"/>
      <c r="AY3" s="438"/>
      <c r="AZ3" s="438"/>
      <c r="BA3" s="438"/>
      <c r="BB3" s="438"/>
      <c r="BC3" s="438"/>
      <c r="BD3" s="438"/>
      <c r="BE3" s="438"/>
      <c r="BF3" s="438"/>
      <c r="BG3" s="438"/>
      <c r="BH3" s="438"/>
      <c r="BI3" s="439"/>
      <c r="BJ3" s="467" t="s">
        <v>749</v>
      </c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  <c r="EC3" s="468"/>
      <c r="ED3" s="468"/>
      <c r="EE3" s="468"/>
      <c r="EF3" s="468"/>
      <c r="EG3" s="468"/>
      <c r="EH3" s="468"/>
      <c r="EI3" s="468"/>
      <c r="EJ3" s="468"/>
      <c r="EK3" s="468"/>
    </row>
    <row r="4" spans="1:141" s="3" customFormat="1" ht="12.75" customHeight="1" x14ac:dyDescent="0.2">
      <c r="A4" s="444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5"/>
      <c r="R4" s="443" t="s">
        <v>25</v>
      </c>
      <c r="S4" s="444"/>
      <c r="T4" s="444"/>
      <c r="U4" s="445"/>
      <c r="V4" s="440" t="s">
        <v>748</v>
      </c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41"/>
      <c r="BD4" s="441"/>
      <c r="BE4" s="441"/>
      <c r="BF4" s="441"/>
      <c r="BG4" s="441"/>
      <c r="BH4" s="441"/>
      <c r="BI4" s="442"/>
      <c r="BJ4" s="467" t="s">
        <v>750</v>
      </c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57"/>
      <c r="CX4" s="469" t="s">
        <v>786</v>
      </c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  <c r="DJ4" s="470"/>
      <c r="DK4" s="470"/>
      <c r="DL4" s="470"/>
      <c r="DM4" s="470"/>
      <c r="DN4" s="470"/>
      <c r="DO4" s="470"/>
      <c r="DP4" s="470"/>
      <c r="DQ4" s="470"/>
      <c r="DR4" s="470"/>
      <c r="DS4" s="470"/>
      <c r="DT4" s="470"/>
      <c r="DU4" s="470"/>
      <c r="DV4" s="470"/>
      <c r="DW4" s="470"/>
      <c r="DX4" s="470"/>
      <c r="DY4" s="470"/>
      <c r="DZ4" s="470"/>
      <c r="EA4" s="470"/>
      <c r="EB4" s="470"/>
      <c r="EC4" s="470"/>
      <c r="ED4" s="470"/>
      <c r="EE4" s="470"/>
      <c r="EF4" s="470"/>
      <c r="EG4" s="470"/>
      <c r="EH4" s="470"/>
      <c r="EI4" s="470"/>
      <c r="EJ4" s="470"/>
      <c r="EK4" s="470"/>
    </row>
    <row r="5" spans="1:141" s="3" customFormat="1" ht="10.199999999999999" x14ac:dyDescent="0.2">
      <c r="A5" s="444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5"/>
      <c r="R5" s="443"/>
      <c r="S5" s="444"/>
      <c r="T5" s="444"/>
      <c r="U5" s="445"/>
      <c r="V5" s="437" t="s">
        <v>32</v>
      </c>
      <c r="W5" s="438"/>
      <c r="X5" s="438"/>
      <c r="Y5" s="438"/>
      <c r="Z5" s="438"/>
      <c r="AA5" s="438"/>
      <c r="AB5" s="438"/>
      <c r="AC5" s="438"/>
      <c r="AD5" s="438"/>
      <c r="AE5" s="439"/>
      <c r="AF5" s="437" t="s">
        <v>139</v>
      </c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8"/>
      <c r="BF5" s="438"/>
      <c r="BG5" s="438"/>
      <c r="BH5" s="438"/>
      <c r="BI5" s="439"/>
      <c r="BJ5" s="437" t="s">
        <v>32</v>
      </c>
      <c r="BK5" s="438"/>
      <c r="BL5" s="438"/>
      <c r="BM5" s="438"/>
      <c r="BN5" s="438"/>
      <c r="BO5" s="438"/>
      <c r="BP5" s="438"/>
      <c r="BQ5" s="438"/>
      <c r="BR5" s="438"/>
      <c r="BS5" s="439"/>
      <c r="BT5" s="437" t="s">
        <v>139</v>
      </c>
      <c r="BU5" s="438"/>
      <c r="BV5" s="438"/>
      <c r="BW5" s="438"/>
      <c r="BX5" s="438"/>
      <c r="BY5" s="438"/>
      <c r="BZ5" s="438"/>
      <c r="CA5" s="438"/>
      <c r="CB5" s="438"/>
      <c r="CC5" s="438"/>
      <c r="CD5" s="438"/>
      <c r="CE5" s="438"/>
      <c r="CF5" s="438"/>
      <c r="CG5" s="438"/>
      <c r="CH5" s="438"/>
      <c r="CI5" s="438"/>
      <c r="CJ5" s="438"/>
      <c r="CK5" s="438"/>
      <c r="CL5" s="438"/>
      <c r="CM5" s="438"/>
      <c r="CN5" s="438"/>
      <c r="CO5" s="438"/>
      <c r="CP5" s="438"/>
      <c r="CQ5" s="438"/>
      <c r="CR5" s="438"/>
      <c r="CS5" s="438"/>
      <c r="CT5" s="438"/>
      <c r="CU5" s="438"/>
      <c r="CV5" s="438"/>
      <c r="CW5" s="439"/>
      <c r="CX5" s="437" t="s">
        <v>32</v>
      </c>
      <c r="CY5" s="438"/>
      <c r="CZ5" s="438"/>
      <c r="DA5" s="438"/>
      <c r="DB5" s="438"/>
      <c r="DC5" s="438"/>
      <c r="DD5" s="438"/>
      <c r="DE5" s="438"/>
      <c r="DF5" s="438"/>
      <c r="DG5" s="439"/>
      <c r="DH5" s="467" t="s">
        <v>139</v>
      </c>
      <c r="DI5" s="468"/>
      <c r="DJ5" s="468"/>
      <c r="DK5" s="468"/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</row>
    <row r="6" spans="1:141" s="3" customFormat="1" ht="10.199999999999999" x14ac:dyDescent="0.2">
      <c r="A6" s="444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5"/>
      <c r="R6" s="443"/>
      <c r="S6" s="444"/>
      <c r="T6" s="444"/>
      <c r="U6" s="445"/>
      <c r="V6" s="443"/>
      <c r="W6" s="444"/>
      <c r="X6" s="444"/>
      <c r="Y6" s="444"/>
      <c r="Z6" s="444"/>
      <c r="AA6" s="444"/>
      <c r="AB6" s="444"/>
      <c r="AC6" s="444"/>
      <c r="AD6" s="444"/>
      <c r="AE6" s="445"/>
      <c r="AF6" s="437" t="s">
        <v>751</v>
      </c>
      <c r="AG6" s="438"/>
      <c r="AH6" s="438"/>
      <c r="AI6" s="438"/>
      <c r="AJ6" s="438"/>
      <c r="AK6" s="438"/>
      <c r="AL6" s="438"/>
      <c r="AM6" s="438"/>
      <c r="AN6" s="438"/>
      <c r="AO6" s="438"/>
      <c r="AP6" s="437" t="s">
        <v>754</v>
      </c>
      <c r="AQ6" s="438"/>
      <c r="AR6" s="438"/>
      <c r="AS6" s="438"/>
      <c r="AT6" s="438"/>
      <c r="AU6" s="438"/>
      <c r="AV6" s="438"/>
      <c r="AW6" s="438"/>
      <c r="AX6" s="438"/>
      <c r="AY6" s="439"/>
      <c r="AZ6" s="437" t="s">
        <v>754</v>
      </c>
      <c r="BA6" s="438"/>
      <c r="BB6" s="438"/>
      <c r="BC6" s="438"/>
      <c r="BD6" s="438"/>
      <c r="BE6" s="438"/>
      <c r="BF6" s="438"/>
      <c r="BG6" s="438"/>
      <c r="BH6" s="438"/>
      <c r="BI6" s="439"/>
      <c r="BJ6" s="443"/>
      <c r="BK6" s="444"/>
      <c r="BL6" s="444"/>
      <c r="BM6" s="444"/>
      <c r="BN6" s="444"/>
      <c r="BO6" s="444"/>
      <c r="BP6" s="444"/>
      <c r="BQ6" s="444"/>
      <c r="BR6" s="444"/>
      <c r="BS6" s="445"/>
      <c r="BT6" s="437" t="s">
        <v>751</v>
      </c>
      <c r="BU6" s="438"/>
      <c r="BV6" s="438"/>
      <c r="BW6" s="438"/>
      <c r="BX6" s="438"/>
      <c r="BY6" s="438"/>
      <c r="BZ6" s="438"/>
      <c r="CA6" s="438"/>
      <c r="CB6" s="438"/>
      <c r="CC6" s="438"/>
      <c r="CD6" s="437" t="s">
        <v>754</v>
      </c>
      <c r="CE6" s="438"/>
      <c r="CF6" s="438"/>
      <c r="CG6" s="438"/>
      <c r="CH6" s="438"/>
      <c r="CI6" s="438"/>
      <c r="CJ6" s="438"/>
      <c r="CK6" s="438"/>
      <c r="CL6" s="438"/>
      <c r="CM6" s="439"/>
      <c r="CN6" s="437" t="s">
        <v>754</v>
      </c>
      <c r="CO6" s="438"/>
      <c r="CP6" s="438"/>
      <c r="CQ6" s="438"/>
      <c r="CR6" s="438"/>
      <c r="CS6" s="438"/>
      <c r="CT6" s="438"/>
      <c r="CU6" s="438"/>
      <c r="CV6" s="438"/>
      <c r="CW6" s="439"/>
      <c r="CX6" s="443"/>
      <c r="CY6" s="444"/>
      <c r="CZ6" s="444"/>
      <c r="DA6" s="444"/>
      <c r="DB6" s="444"/>
      <c r="DC6" s="444"/>
      <c r="DD6" s="444"/>
      <c r="DE6" s="444"/>
      <c r="DF6" s="444"/>
      <c r="DG6" s="445"/>
      <c r="DH6" s="437" t="s">
        <v>751</v>
      </c>
      <c r="DI6" s="438"/>
      <c r="DJ6" s="438"/>
      <c r="DK6" s="438"/>
      <c r="DL6" s="438"/>
      <c r="DM6" s="438"/>
      <c r="DN6" s="438"/>
      <c r="DO6" s="438"/>
      <c r="DP6" s="438"/>
      <c r="DQ6" s="438"/>
      <c r="DR6" s="437" t="s">
        <v>754</v>
      </c>
      <c r="DS6" s="438"/>
      <c r="DT6" s="438"/>
      <c r="DU6" s="438"/>
      <c r="DV6" s="438"/>
      <c r="DW6" s="438"/>
      <c r="DX6" s="438"/>
      <c r="DY6" s="438"/>
      <c r="DZ6" s="438"/>
      <c r="EA6" s="439"/>
      <c r="EB6" s="437" t="s">
        <v>754</v>
      </c>
      <c r="EC6" s="438"/>
      <c r="ED6" s="438"/>
      <c r="EE6" s="438"/>
      <c r="EF6" s="438"/>
      <c r="EG6" s="438"/>
      <c r="EH6" s="438"/>
      <c r="EI6" s="438"/>
      <c r="EJ6" s="438"/>
      <c r="EK6" s="438"/>
    </row>
    <row r="7" spans="1:141" s="3" customFormat="1" ht="10.199999999999999" x14ac:dyDescent="0.2">
      <c r="A7" s="444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/>
      <c r="R7" s="443"/>
      <c r="S7" s="444"/>
      <c r="T7" s="444"/>
      <c r="U7" s="445"/>
      <c r="V7" s="443"/>
      <c r="W7" s="444"/>
      <c r="X7" s="444"/>
      <c r="Y7" s="444"/>
      <c r="Z7" s="444"/>
      <c r="AA7" s="444"/>
      <c r="AB7" s="444"/>
      <c r="AC7" s="444"/>
      <c r="AD7" s="444"/>
      <c r="AE7" s="445"/>
      <c r="AF7" s="443" t="s">
        <v>752</v>
      </c>
      <c r="AG7" s="444"/>
      <c r="AH7" s="444"/>
      <c r="AI7" s="444"/>
      <c r="AJ7" s="444"/>
      <c r="AK7" s="444"/>
      <c r="AL7" s="444"/>
      <c r="AM7" s="444"/>
      <c r="AN7" s="444"/>
      <c r="AO7" s="444"/>
      <c r="AP7" s="443" t="s">
        <v>755</v>
      </c>
      <c r="AQ7" s="444"/>
      <c r="AR7" s="444"/>
      <c r="AS7" s="444"/>
      <c r="AT7" s="444"/>
      <c r="AU7" s="444"/>
      <c r="AV7" s="444"/>
      <c r="AW7" s="444"/>
      <c r="AX7" s="444"/>
      <c r="AY7" s="445"/>
      <c r="AZ7" s="443" t="s">
        <v>756</v>
      </c>
      <c r="BA7" s="444"/>
      <c r="BB7" s="444"/>
      <c r="BC7" s="444"/>
      <c r="BD7" s="444"/>
      <c r="BE7" s="444"/>
      <c r="BF7" s="444"/>
      <c r="BG7" s="444"/>
      <c r="BH7" s="444"/>
      <c r="BI7" s="445"/>
      <c r="BJ7" s="443"/>
      <c r="BK7" s="444"/>
      <c r="BL7" s="444"/>
      <c r="BM7" s="444"/>
      <c r="BN7" s="444"/>
      <c r="BO7" s="444"/>
      <c r="BP7" s="444"/>
      <c r="BQ7" s="444"/>
      <c r="BR7" s="444"/>
      <c r="BS7" s="445"/>
      <c r="BT7" s="443" t="s">
        <v>752</v>
      </c>
      <c r="BU7" s="444"/>
      <c r="BV7" s="444"/>
      <c r="BW7" s="444"/>
      <c r="BX7" s="444"/>
      <c r="BY7" s="444"/>
      <c r="BZ7" s="444"/>
      <c r="CA7" s="444"/>
      <c r="CB7" s="444"/>
      <c r="CC7" s="444"/>
      <c r="CD7" s="443" t="s">
        <v>755</v>
      </c>
      <c r="CE7" s="444"/>
      <c r="CF7" s="444"/>
      <c r="CG7" s="444"/>
      <c r="CH7" s="444"/>
      <c r="CI7" s="444"/>
      <c r="CJ7" s="444"/>
      <c r="CK7" s="444"/>
      <c r="CL7" s="444"/>
      <c r="CM7" s="445"/>
      <c r="CN7" s="443" t="s">
        <v>756</v>
      </c>
      <c r="CO7" s="444"/>
      <c r="CP7" s="444"/>
      <c r="CQ7" s="444"/>
      <c r="CR7" s="444"/>
      <c r="CS7" s="444"/>
      <c r="CT7" s="444"/>
      <c r="CU7" s="444"/>
      <c r="CV7" s="444"/>
      <c r="CW7" s="445"/>
      <c r="CX7" s="443"/>
      <c r="CY7" s="444"/>
      <c r="CZ7" s="444"/>
      <c r="DA7" s="444"/>
      <c r="DB7" s="444"/>
      <c r="DC7" s="444"/>
      <c r="DD7" s="444"/>
      <c r="DE7" s="444"/>
      <c r="DF7" s="444"/>
      <c r="DG7" s="445"/>
      <c r="DH7" s="443" t="s">
        <v>752</v>
      </c>
      <c r="DI7" s="444"/>
      <c r="DJ7" s="444"/>
      <c r="DK7" s="444"/>
      <c r="DL7" s="444"/>
      <c r="DM7" s="444"/>
      <c r="DN7" s="444"/>
      <c r="DO7" s="444"/>
      <c r="DP7" s="444"/>
      <c r="DQ7" s="444"/>
      <c r="DR7" s="443" t="s">
        <v>755</v>
      </c>
      <c r="DS7" s="444"/>
      <c r="DT7" s="444"/>
      <c r="DU7" s="444"/>
      <c r="DV7" s="444"/>
      <c r="DW7" s="444"/>
      <c r="DX7" s="444"/>
      <c r="DY7" s="444"/>
      <c r="DZ7" s="444"/>
      <c r="EA7" s="445"/>
      <c r="EB7" s="443" t="s">
        <v>756</v>
      </c>
      <c r="EC7" s="444"/>
      <c r="ED7" s="444"/>
      <c r="EE7" s="444"/>
      <c r="EF7" s="444"/>
      <c r="EG7" s="444"/>
      <c r="EH7" s="444"/>
      <c r="EI7" s="444"/>
      <c r="EJ7" s="444"/>
      <c r="EK7" s="444"/>
    </row>
    <row r="8" spans="1:141" s="3" customFormat="1" ht="10.199999999999999" x14ac:dyDescent="0.2">
      <c r="A8" s="444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5"/>
      <c r="R8" s="443"/>
      <c r="S8" s="444"/>
      <c r="T8" s="444"/>
      <c r="U8" s="445"/>
      <c r="V8" s="440"/>
      <c r="W8" s="441"/>
      <c r="X8" s="441"/>
      <c r="Y8" s="441"/>
      <c r="Z8" s="441"/>
      <c r="AA8" s="441"/>
      <c r="AB8" s="441"/>
      <c r="AC8" s="441"/>
      <c r="AD8" s="441"/>
      <c r="AE8" s="442"/>
      <c r="AF8" s="440" t="s">
        <v>753</v>
      </c>
      <c r="AG8" s="441"/>
      <c r="AH8" s="441"/>
      <c r="AI8" s="441"/>
      <c r="AJ8" s="441"/>
      <c r="AK8" s="441"/>
      <c r="AL8" s="441"/>
      <c r="AM8" s="441"/>
      <c r="AN8" s="441"/>
      <c r="AO8" s="441"/>
      <c r="AP8" s="440"/>
      <c r="AQ8" s="441"/>
      <c r="AR8" s="441"/>
      <c r="AS8" s="441"/>
      <c r="AT8" s="441"/>
      <c r="AU8" s="441"/>
      <c r="AV8" s="441"/>
      <c r="AW8" s="441"/>
      <c r="AX8" s="441"/>
      <c r="AY8" s="442"/>
      <c r="AZ8" s="440" t="s">
        <v>757</v>
      </c>
      <c r="BA8" s="441"/>
      <c r="BB8" s="441"/>
      <c r="BC8" s="441"/>
      <c r="BD8" s="441"/>
      <c r="BE8" s="441"/>
      <c r="BF8" s="441"/>
      <c r="BG8" s="441"/>
      <c r="BH8" s="441"/>
      <c r="BI8" s="442"/>
      <c r="BJ8" s="440"/>
      <c r="BK8" s="441"/>
      <c r="BL8" s="441"/>
      <c r="BM8" s="441"/>
      <c r="BN8" s="441"/>
      <c r="BO8" s="441"/>
      <c r="BP8" s="441"/>
      <c r="BQ8" s="441"/>
      <c r="BR8" s="441"/>
      <c r="BS8" s="442"/>
      <c r="BT8" s="440" t="s">
        <v>753</v>
      </c>
      <c r="BU8" s="441"/>
      <c r="BV8" s="441"/>
      <c r="BW8" s="441"/>
      <c r="BX8" s="441"/>
      <c r="BY8" s="441"/>
      <c r="BZ8" s="441"/>
      <c r="CA8" s="441"/>
      <c r="CB8" s="441"/>
      <c r="CC8" s="441"/>
      <c r="CD8" s="440"/>
      <c r="CE8" s="441"/>
      <c r="CF8" s="441"/>
      <c r="CG8" s="441"/>
      <c r="CH8" s="441"/>
      <c r="CI8" s="441"/>
      <c r="CJ8" s="441"/>
      <c r="CK8" s="441"/>
      <c r="CL8" s="441"/>
      <c r="CM8" s="442"/>
      <c r="CN8" s="440" t="s">
        <v>757</v>
      </c>
      <c r="CO8" s="441"/>
      <c r="CP8" s="441"/>
      <c r="CQ8" s="441"/>
      <c r="CR8" s="441"/>
      <c r="CS8" s="441"/>
      <c r="CT8" s="441"/>
      <c r="CU8" s="441"/>
      <c r="CV8" s="441"/>
      <c r="CW8" s="442"/>
      <c r="CX8" s="440"/>
      <c r="CY8" s="441"/>
      <c r="CZ8" s="441"/>
      <c r="DA8" s="441"/>
      <c r="DB8" s="441"/>
      <c r="DC8" s="441"/>
      <c r="DD8" s="441"/>
      <c r="DE8" s="441"/>
      <c r="DF8" s="441"/>
      <c r="DG8" s="442"/>
      <c r="DH8" s="440" t="s">
        <v>753</v>
      </c>
      <c r="DI8" s="441"/>
      <c r="DJ8" s="441"/>
      <c r="DK8" s="441"/>
      <c r="DL8" s="441"/>
      <c r="DM8" s="441"/>
      <c r="DN8" s="441"/>
      <c r="DO8" s="441"/>
      <c r="DP8" s="441"/>
      <c r="DQ8" s="441"/>
      <c r="DR8" s="440"/>
      <c r="DS8" s="441"/>
      <c r="DT8" s="441"/>
      <c r="DU8" s="441"/>
      <c r="DV8" s="441"/>
      <c r="DW8" s="441"/>
      <c r="DX8" s="441"/>
      <c r="DY8" s="441"/>
      <c r="DZ8" s="441"/>
      <c r="EA8" s="442"/>
      <c r="EB8" s="440" t="s">
        <v>757</v>
      </c>
      <c r="EC8" s="441"/>
      <c r="ED8" s="441"/>
      <c r="EE8" s="441"/>
      <c r="EF8" s="441"/>
      <c r="EG8" s="441"/>
      <c r="EH8" s="441"/>
      <c r="EI8" s="441"/>
      <c r="EJ8" s="441"/>
      <c r="EK8" s="441"/>
    </row>
    <row r="9" spans="1:141" s="3" customFormat="1" ht="10.199999999999999" x14ac:dyDescent="0.2">
      <c r="A9" s="444"/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5"/>
      <c r="R9" s="443"/>
      <c r="S9" s="444"/>
      <c r="T9" s="444"/>
      <c r="U9" s="445"/>
      <c r="V9" s="437" t="s">
        <v>758</v>
      </c>
      <c r="W9" s="438"/>
      <c r="X9" s="438"/>
      <c r="Y9" s="438"/>
      <c r="Z9" s="439"/>
      <c r="AA9" s="437" t="s">
        <v>761</v>
      </c>
      <c r="AB9" s="438"/>
      <c r="AC9" s="438"/>
      <c r="AD9" s="438"/>
      <c r="AE9" s="439"/>
      <c r="AF9" s="437" t="s">
        <v>758</v>
      </c>
      <c r="AG9" s="438"/>
      <c r="AH9" s="438"/>
      <c r="AI9" s="438"/>
      <c r="AJ9" s="439"/>
      <c r="AK9" s="437" t="s">
        <v>761</v>
      </c>
      <c r="AL9" s="438"/>
      <c r="AM9" s="438"/>
      <c r="AN9" s="438"/>
      <c r="AO9" s="439"/>
      <c r="AP9" s="437" t="s">
        <v>758</v>
      </c>
      <c r="AQ9" s="438"/>
      <c r="AR9" s="438"/>
      <c r="AS9" s="438"/>
      <c r="AT9" s="439"/>
      <c r="AU9" s="437" t="s">
        <v>761</v>
      </c>
      <c r="AV9" s="438"/>
      <c r="AW9" s="438"/>
      <c r="AX9" s="438"/>
      <c r="AY9" s="439"/>
      <c r="AZ9" s="437" t="s">
        <v>758</v>
      </c>
      <c r="BA9" s="438"/>
      <c r="BB9" s="438"/>
      <c r="BC9" s="438"/>
      <c r="BD9" s="439"/>
      <c r="BE9" s="437" t="s">
        <v>761</v>
      </c>
      <c r="BF9" s="438"/>
      <c r="BG9" s="438"/>
      <c r="BH9" s="438"/>
      <c r="BI9" s="439"/>
      <c r="BJ9" s="437" t="s">
        <v>758</v>
      </c>
      <c r="BK9" s="438"/>
      <c r="BL9" s="438"/>
      <c r="BM9" s="438"/>
      <c r="BN9" s="439"/>
      <c r="BO9" s="437" t="s">
        <v>761</v>
      </c>
      <c r="BP9" s="438"/>
      <c r="BQ9" s="438"/>
      <c r="BR9" s="438"/>
      <c r="BS9" s="439"/>
      <c r="BT9" s="437" t="s">
        <v>758</v>
      </c>
      <c r="BU9" s="438"/>
      <c r="BV9" s="438"/>
      <c r="BW9" s="438"/>
      <c r="BX9" s="439"/>
      <c r="BY9" s="437" t="s">
        <v>761</v>
      </c>
      <c r="BZ9" s="438"/>
      <c r="CA9" s="438"/>
      <c r="CB9" s="438"/>
      <c r="CC9" s="439"/>
      <c r="CD9" s="437" t="s">
        <v>758</v>
      </c>
      <c r="CE9" s="438"/>
      <c r="CF9" s="438"/>
      <c r="CG9" s="438"/>
      <c r="CH9" s="439"/>
      <c r="CI9" s="437" t="s">
        <v>761</v>
      </c>
      <c r="CJ9" s="438"/>
      <c r="CK9" s="438"/>
      <c r="CL9" s="438"/>
      <c r="CM9" s="439"/>
      <c r="CN9" s="437" t="s">
        <v>758</v>
      </c>
      <c r="CO9" s="438"/>
      <c r="CP9" s="438"/>
      <c r="CQ9" s="438"/>
      <c r="CR9" s="439"/>
      <c r="CS9" s="437" t="s">
        <v>761</v>
      </c>
      <c r="CT9" s="438"/>
      <c r="CU9" s="438"/>
      <c r="CV9" s="438"/>
      <c r="CW9" s="439"/>
      <c r="CX9" s="437" t="s">
        <v>758</v>
      </c>
      <c r="CY9" s="438"/>
      <c r="CZ9" s="438"/>
      <c r="DA9" s="438"/>
      <c r="DB9" s="439"/>
      <c r="DC9" s="437" t="s">
        <v>761</v>
      </c>
      <c r="DD9" s="438"/>
      <c r="DE9" s="438"/>
      <c r="DF9" s="438"/>
      <c r="DG9" s="439"/>
      <c r="DH9" s="437" t="s">
        <v>758</v>
      </c>
      <c r="DI9" s="438"/>
      <c r="DJ9" s="438"/>
      <c r="DK9" s="438"/>
      <c r="DL9" s="439"/>
      <c r="DM9" s="437" t="s">
        <v>761</v>
      </c>
      <c r="DN9" s="438"/>
      <c r="DO9" s="438"/>
      <c r="DP9" s="438"/>
      <c r="DQ9" s="439"/>
      <c r="DR9" s="437" t="s">
        <v>758</v>
      </c>
      <c r="DS9" s="438"/>
      <c r="DT9" s="438"/>
      <c r="DU9" s="438"/>
      <c r="DV9" s="439"/>
      <c r="DW9" s="437" t="s">
        <v>761</v>
      </c>
      <c r="DX9" s="438"/>
      <c r="DY9" s="438"/>
      <c r="DZ9" s="438"/>
      <c r="EA9" s="439"/>
      <c r="EB9" s="437" t="s">
        <v>758</v>
      </c>
      <c r="EC9" s="438"/>
      <c r="ED9" s="438"/>
      <c r="EE9" s="438"/>
      <c r="EF9" s="439"/>
      <c r="EG9" s="437" t="s">
        <v>761</v>
      </c>
      <c r="EH9" s="438"/>
      <c r="EI9" s="438"/>
      <c r="EJ9" s="438"/>
      <c r="EK9" s="438"/>
    </row>
    <row r="10" spans="1:141" s="3" customFormat="1" ht="10.199999999999999" x14ac:dyDescent="0.2">
      <c r="A10" s="444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5"/>
      <c r="R10" s="443"/>
      <c r="S10" s="444"/>
      <c r="T10" s="444"/>
      <c r="U10" s="445"/>
      <c r="V10" s="443" t="s">
        <v>759</v>
      </c>
      <c r="W10" s="444"/>
      <c r="X10" s="444"/>
      <c r="Y10" s="444"/>
      <c r="Z10" s="445"/>
      <c r="AA10" s="443" t="s">
        <v>762</v>
      </c>
      <c r="AB10" s="444"/>
      <c r="AC10" s="444"/>
      <c r="AD10" s="444"/>
      <c r="AE10" s="445"/>
      <c r="AF10" s="443" t="s">
        <v>759</v>
      </c>
      <c r="AG10" s="444"/>
      <c r="AH10" s="444"/>
      <c r="AI10" s="444"/>
      <c r="AJ10" s="445"/>
      <c r="AK10" s="443" t="s">
        <v>762</v>
      </c>
      <c r="AL10" s="444"/>
      <c r="AM10" s="444"/>
      <c r="AN10" s="444"/>
      <c r="AO10" s="445"/>
      <c r="AP10" s="443" t="s">
        <v>759</v>
      </c>
      <c r="AQ10" s="444"/>
      <c r="AR10" s="444"/>
      <c r="AS10" s="444"/>
      <c r="AT10" s="445"/>
      <c r="AU10" s="443" t="s">
        <v>762</v>
      </c>
      <c r="AV10" s="444"/>
      <c r="AW10" s="444"/>
      <c r="AX10" s="444"/>
      <c r="AY10" s="445"/>
      <c r="AZ10" s="443" t="s">
        <v>759</v>
      </c>
      <c r="BA10" s="444"/>
      <c r="BB10" s="444"/>
      <c r="BC10" s="444"/>
      <c r="BD10" s="445"/>
      <c r="BE10" s="443" t="s">
        <v>762</v>
      </c>
      <c r="BF10" s="444"/>
      <c r="BG10" s="444"/>
      <c r="BH10" s="444"/>
      <c r="BI10" s="445"/>
      <c r="BJ10" s="443" t="s">
        <v>759</v>
      </c>
      <c r="BK10" s="444"/>
      <c r="BL10" s="444"/>
      <c r="BM10" s="444"/>
      <c r="BN10" s="445"/>
      <c r="BO10" s="443" t="s">
        <v>762</v>
      </c>
      <c r="BP10" s="444"/>
      <c r="BQ10" s="444"/>
      <c r="BR10" s="444"/>
      <c r="BS10" s="445"/>
      <c r="BT10" s="443" t="s">
        <v>759</v>
      </c>
      <c r="BU10" s="444"/>
      <c r="BV10" s="444"/>
      <c r="BW10" s="444"/>
      <c r="BX10" s="445"/>
      <c r="BY10" s="443" t="s">
        <v>762</v>
      </c>
      <c r="BZ10" s="444"/>
      <c r="CA10" s="444"/>
      <c r="CB10" s="444"/>
      <c r="CC10" s="445"/>
      <c r="CD10" s="443" t="s">
        <v>759</v>
      </c>
      <c r="CE10" s="444"/>
      <c r="CF10" s="444"/>
      <c r="CG10" s="444"/>
      <c r="CH10" s="445"/>
      <c r="CI10" s="443" t="s">
        <v>762</v>
      </c>
      <c r="CJ10" s="444"/>
      <c r="CK10" s="444"/>
      <c r="CL10" s="444"/>
      <c r="CM10" s="445"/>
      <c r="CN10" s="443" t="s">
        <v>759</v>
      </c>
      <c r="CO10" s="444"/>
      <c r="CP10" s="444"/>
      <c r="CQ10" s="444"/>
      <c r="CR10" s="445"/>
      <c r="CS10" s="443" t="s">
        <v>762</v>
      </c>
      <c r="CT10" s="444"/>
      <c r="CU10" s="444"/>
      <c r="CV10" s="444"/>
      <c r="CW10" s="445"/>
      <c r="CX10" s="443" t="s">
        <v>759</v>
      </c>
      <c r="CY10" s="444"/>
      <c r="CZ10" s="444"/>
      <c r="DA10" s="444"/>
      <c r="DB10" s="445"/>
      <c r="DC10" s="443" t="s">
        <v>762</v>
      </c>
      <c r="DD10" s="444"/>
      <c r="DE10" s="444"/>
      <c r="DF10" s="444"/>
      <c r="DG10" s="445"/>
      <c r="DH10" s="443" t="s">
        <v>759</v>
      </c>
      <c r="DI10" s="444"/>
      <c r="DJ10" s="444"/>
      <c r="DK10" s="444"/>
      <c r="DL10" s="445"/>
      <c r="DM10" s="443" t="s">
        <v>762</v>
      </c>
      <c r="DN10" s="444"/>
      <c r="DO10" s="444"/>
      <c r="DP10" s="444"/>
      <c r="DQ10" s="445"/>
      <c r="DR10" s="443" t="s">
        <v>759</v>
      </c>
      <c r="DS10" s="444"/>
      <c r="DT10" s="444"/>
      <c r="DU10" s="444"/>
      <c r="DV10" s="445"/>
      <c r="DW10" s="443" t="s">
        <v>762</v>
      </c>
      <c r="DX10" s="444"/>
      <c r="DY10" s="444"/>
      <c r="DZ10" s="444"/>
      <c r="EA10" s="445"/>
      <c r="EB10" s="443" t="s">
        <v>759</v>
      </c>
      <c r="EC10" s="444"/>
      <c r="ED10" s="444"/>
      <c r="EE10" s="444"/>
      <c r="EF10" s="445"/>
      <c r="EG10" s="443" t="s">
        <v>762</v>
      </c>
      <c r="EH10" s="444"/>
      <c r="EI10" s="444"/>
      <c r="EJ10" s="444"/>
      <c r="EK10" s="444"/>
    </row>
    <row r="11" spans="1:141" s="3" customFormat="1" ht="10.199999999999999" x14ac:dyDescent="0.2">
      <c r="A11" s="441"/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2"/>
      <c r="R11" s="440"/>
      <c r="S11" s="441"/>
      <c r="T11" s="441"/>
      <c r="U11" s="442"/>
      <c r="V11" s="440" t="s">
        <v>760</v>
      </c>
      <c r="W11" s="441"/>
      <c r="X11" s="441"/>
      <c r="Y11" s="441"/>
      <c r="Z11" s="442"/>
      <c r="AA11" s="440" t="s">
        <v>763</v>
      </c>
      <c r="AB11" s="441"/>
      <c r="AC11" s="441"/>
      <c r="AD11" s="441"/>
      <c r="AE11" s="442"/>
      <c r="AF11" s="440" t="s">
        <v>760</v>
      </c>
      <c r="AG11" s="441"/>
      <c r="AH11" s="441"/>
      <c r="AI11" s="441"/>
      <c r="AJ11" s="442"/>
      <c r="AK11" s="440" t="s">
        <v>763</v>
      </c>
      <c r="AL11" s="441"/>
      <c r="AM11" s="441"/>
      <c r="AN11" s="441"/>
      <c r="AO11" s="442"/>
      <c r="AP11" s="440" t="s">
        <v>760</v>
      </c>
      <c r="AQ11" s="441"/>
      <c r="AR11" s="441"/>
      <c r="AS11" s="441"/>
      <c r="AT11" s="442"/>
      <c r="AU11" s="440" t="s">
        <v>763</v>
      </c>
      <c r="AV11" s="441"/>
      <c r="AW11" s="441"/>
      <c r="AX11" s="441"/>
      <c r="AY11" s="442"/>
      <c r="AZ11" s="440" t="s">
        <v>760</v>
      </c>
      <c r="BA11" s="441"/>
      <c r="BB11" s="441"/>
      <c r="BC11" s="441"/>
      <c r="BD11" s="442"/>
      <c r="BE11" s="440" t="s">
        <v>763</v>
      </c>
      <c r="BF11" s="441"/>
      <c r="BG11" s="441"/>
      <c r="BH11" s="441"/>
      <c r="BI11" s="442"/>
      <c r="BJ11" s="440" t="s">
        <v>760</v>
      </c>
      <c r="BK11" s="441"/>
      <c r="BL11" s="441"/>
      <c r="BM11" s="441"/>
      <c r="BN11" s="442"/>
      <c r="BO11" s="440" t="s">
        <v>763</v>
      </c>
      <c r="BP11" s="441"/>
      <c r="BQ11" s="441"/>
      <c r="BR11" s="441"/>
      <c r="BS11" s="442"/>
      <c r="BT11" s="440" t="s">
        <v>760</v>
      </c>
      <c r="BU11" s="441"/>
      <c r="BV11" s="441"/>
      <c r="BW11" s="441"/>
      <c r="BX11" s="442"/>
      <c r="BY11" s="440" t="s">
        <v>763</v>
      </c>
      <c r="BZ11" s="441"/>
      <c r="CA11" s="441"/>
      <c r="CB11" s="441"/>
      <c r="CC11" s="442"/>
      <c r="CD11" s="440" t="s">
        <v>760</v>
      </c>
      <c r="CE11" s="441"/>
      <c r="CF11" s="441"/>
      <c r="CG11" s="441"/>
      <c r="CH11" s="442"/>
      <c r="CI11" s="440" t="s">
        <v>763</v>
      </c>
      <c r="CJ11" s="441"/>
      <c r="CK11" s="441"/>
      <c r="CL11" s="441"/>
      <c r="CM11" s="442"/>
      <c r="CN11" s="440" t="s">
        <v>760</v>
      </c>
      <c r="CO11" s="441"/>
      <c r="CP11" s="441"/>
      <c r="CQ11" s="441"/>
      <c r="CR11" s="442"/>
      <c r="CS11" s="440" t="s">
        <v>763</v>
      </c>
      <c r="CT11" s="441"/>
      <c r="CU11" s="441"/>
      <c r="CV11" s="441"/>
      <c r="CW11" s="442"/>
      <c r="CX11" s="440" t="s">
        <v>760</v>
      </c>
      <c r="CY11" s="441"/>
      <c r="CZ11" s="441"/>
      <c r="DA11" s="441"/>
      <c r="DB11" s="442"/>
      <c r="DC11" s="440" t="s">
        <v>763</v>
      </c>
      <c r="DD11" s="441"/>
      <c r="DE11" s="441"/>
      <c r="DF11" s="441"/>
      <c r="DG11" s="442"/>
      <c r="DH11" s="440" t="s">
        <v>760</v>
      </c>
      <c r="DI11" s="441"/>
      <c r="DJ11" s="441"/>
      <c r="DK11" s="441"/>
      <c r="DL11" s="442"/>
      <c r="DM11" s="440" t="s">
        <v>763</v>
      </c>
      <c r="DN11" s="441"/>
      <c r="DO11" s="441"/>
      <c r="DP11" s="441"/>
      <c r="DQ11" s="442"/>
      <c r="DR11" s="440" t="s">
        <v>760</v>
      </c>
      <c r="DS11" s="441"/>
      <c r="DT11" s="441"/>
      <c r="DU11" s="441"/>
      <c r="DV11" s="442"/>
      <c r="DW11" s="440" t="s">
        <v>763</v>
      </c>
      <c r="DX11" s="441"/>
      <c r="DY11" s="441"/>
      <c r="DZ11" s="441"/>
      <c r="EA11" s="442"/>
      <c r="EB11" s="440" t="s">
        <v>760</v>
      </c>
      <c r="EC11" s="441"/>
      <c r="ED11" s="441"/>
      <c r="EE11" s="441"/>
      <c r="EF11" s="442"/>
      <c r="EG11" s="440" t="s">
        <v>763</v>
      </c>
      <c r="EH11" s="441"/>
      <c r="EI11" s="441"/>
      <c r="EJ11" s="441"/>
      <c r="EK11" s="441"/>
    </row>
    <row r="12" spans="1:141" s="3" customFormat="1" ht="10.8" thickBot="1" x14ac:dyDescent="0.25">
      <c r="A12" s="457">
        <v>1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47">
        <v>2</v>
      </c>
      <c r="S12" s="447"/>
      <c r="T12" s="447"/>
      <c r="U12" s="447"/>
      <c r="V12" s="447">
        <v>3</v>
      </c>
      <c r="W12" s="447"/>
      <c r="X12" s="447"/>
      <c r="Y12" s="447"/>
      <c r="Z12" s="447"/>
      <c r="AA12" s="447">
        <v>4</v>
      </c>
      <c r="AB12" s="447"/>
      <c r="AC12" s="447"/>
      <c r="AD12" s="447"/>
      <c r="AE12" s="447"/>
      <c r="AF12" s="447">
        <v>5</v>
      </c>
      <c r="AG12" s="447"/>
      <c r="AH12" s="447"/>
      <c r="AI12" s="447"/>
      <c r="AJ12" s="447"/>
      <c r="AK12" s="447">
        <v>6</v>
      </c>
      <c r="AL12" s="447"/>
      <c r="AM12" s="447"/>
      <c r="AN12" s="447"/>
      <c r="AO12" s="447"/>
      <c r="AP12" s="447">
        <v>7</v>
      </c>
      <c r="AQ12" s="447"/>
      <c r="AR12" s="447"/>
      <c r="AS12" s="447"/>
      <c r="AT12" s="447"/>
      <c r="AU12" s="447">
        <v>8</v>
      </c>
      <c r="AV12" s="447"/>
      <c r="AW12" s="447"/>
      <c r="AX12" s="447"/>
      <c r="AY12" s="447"/>
      <c r="AZ12" s="447">
        <v>9</v>
      </c>
      <c r="BA12" s="447"/>
      <c r="BB12" s="447"/>
      <c r="BC12" s="447"/>
      <c r="BD12" s="447"/>
      <c r="BE12" s="447">
        <v>10</v>
      </c>
      <c r="BF12" s="447"/>
      <c r="BG12" s="447"/>
      <c r="BH12" s="447"/>
      <c r="BI12" s="447"/>
      <c r="BJ12" s="447">
        <v>11</v>
      </c>
      <c r="BK12" s="447"/>
      <c r="BL12" s="447"/>
      <c r="BM12" s="447"/>
      <c r="BN12" s="447"/>
      <c r="BO12" s="447">
        <v>12</v>
      </c>
      <c r="BP12" s="447"/>
      <c r="BQ12" s="447"/>
      <c r="BR12" s="447"/>
      <c r="BS12" s="447"/>
      <c r="BT12" s="447">
        <v>13</v>
      </c>
      <c r="BU12" s="447"/>
      <c r="BV12" s="447"/>
      <c r="BW12" s="447"/>
      <c r="BX12" s="447"/>
      <c r="BY12" s="447">
        <v>14</v>
      </c>
      <c r="BZ12" s="447"/>
      <c r="CA12" s="447"/>
      <c r="CB12" s="447"/>
      <c r="CC12" s="447"/>
      <c r="CD12" s="447">
        <v>15</v>
      </c>
      <c r="CE12" s="447"/>
      <c r="CF12" s="447"/>
      <c r="CG12" s="447"/>
      <c r="CH12" s="447"/>
      <c r="CI12" s="447">
        <v>16</v>
      </c>
      <c r="CJ12" s="447"/>
      <c r="CK12" s="447"/>
      <c r="CL12" s="447"/>
      <c r="CM12" s="447"/>
      <c r="CN12" s="447">
        <v>17</v>
      </c>
      <c r="CO12" s="447"/>
      <c r="CP12" s="447"/>
      <c r="CQ12" s="447"/>
      <c r="CR12" s="447"/>
      <c r="CS12" s="447">
        <v>18</v>
      </c>
      <c r="CT12" s="447"/>
      <c r="CU12" s="447"/>
      <c r="CV12" s="447"/>
      <c r="CW12" s="447"/>
      <c r="CX12" s="447">
        <v>19</v>
      </c>
      <c r="CY12" s="447"/>
      <c r="CZ12" s="447"/>
      <c r="DA12" s="447"/>
      <c r="DB12" s="447"/>
      <c r="DC12" s="447">
        <v>20</v>
      </c>
      <c r="DD12" s="447"/>
      <c r="DE12" s="447"/>
      <c r="DF12" s="447"/>
      <c r="DG12" s="447"/>
      <c r="DH12" s="447">
        <v>21</v>
      </c>
      <c r="DI12" s="447"/>
      <c r="DJ12" s="447"/>
      <c r="DK12" s="447"/>
      <c r="DL12" s="447"/>
      <c r="DM12" s="447">
        <v>22</v>
      </c>
      <c r="DN12" s="447"/>
      <c r="DO12" s="447"/>
      <c r="DP12" s="447"/>
      <c r="DQ12" s="447"/>
      <c r="DR12" s="447">
        <v>23</v>
      </c>
      <c r="DS12" s="447"/>
      <c r="DT12" s="447"/>
      <c r="DU12" s="447"/>
      <c r="DV12" s="447"/>
      <c r="DW12" s="447">
        <v>24</v>
      </c>
      <c r="DX12" s="447"/>
      <c r="DY12" s="447"/>
      <c r="DZ12" s="447"/>
      <c r="EA12" s="447"/>
      <c r="EB12" s="447">
        <v>25</v>
      </c>
      <c r="EC12" s="447"/>
      <c r="ED12" s="447"/>
      <c r="EE12" s="447"/>
      <c r="EF12" s="447"/>
      <c r="EG12" s="447">
        <v>26</v>
      </c>
      <c r="EH12" s="447"/>
      <c r="EI12" s="447"/>
      <c r="EJ12" s="447"/>
      <c r="EK12" s="437"/>
    </row>
    <row r="13" spans="1:141" s="3" customFormat="1" ht="13.5" customHeight="1" x14ac:dyDescent="0.2">
      <c r="A13" s="459" t="s">
        <v>647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71" t="s">
        <v>44</v>
      </c>
      <c r="S13" s="472"/>
      <c r="T13" s="472"/>
      <c r="U13" s="472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  <c r="BA13" s="446"/>
      <c r="BB13" s="446"/>
      <c r="BC13" s="446"/>
      <c r="BD13" s="446"/>
      <c r="BE13" s="446"/>
      <c r="BF13" s="446"/>
      <c r="BG13" s="446"/>
      <c r="BH13" s="446"/>
      <c r="BI13" s="446"/>
      <c r="BJ13" s="446"/>
      <c r="BK13" s="446"/>
      <c r="BL13" s="446"/>
      <c r="BM13" s="446"/>
      <c r="BN13" s="446"/>
      <c r="BO13" s="446"/>
      <c r="BP13" s="446"/>
      <c r="BQ13" s="446"/>
      <c r="BR13" s="446"/>
      <c r="BS13" s="446"/>
      <c r="BT13" s="446"/>
      <c r="BU13" s="446"/>
      <c r="BV13" s="446"/>
      <c r="BW13" s="446"/>
      <c r="BX13" s="446"/>
      <c r="BY13" s="446"/>
      <c r="BZ13" s="446"/>
      <c r="CA13" s="446"/>
      <c r="CB13" s="446"/>
      <c r="CC13" s="446"/>
      <c r="CD13" s="446"/>
      <c r="CE13" s="446"/>
      <c r="CF13" s="446"/>
      <c r="CG13" s="446"/>
      <c r="CH13" s="446"/>
      <c r="CI13" s="446"/>
      <c r="CJ13" s="446"/>
      <c r="CK13" s="446"/>
      <c r="CL13" s="446"/>
      <c r="CM13" s="446"/>
      <c r="CN13" s="446"/>
      <c r="CO13" s="446"/>
      <c r="CP13" s="446"/>
      <c r="CQ13" s="446"/>
      <c r="CR13" s="446"/>
      <c r="CS13" s="446"/>
      <c r="CT13" s="446"/>
      <c r="CU13" s="446"/>
      <c r="CV13" s="446"/>
      <c r="CW13" s="446"/>
      <c r="CX13" s="446"/>
      <c r="CY13" s="446"/>
      <c r="CZ13" s="446"/>
      <c r="DA13" s="446"/>
      <c r="DB13" s="446"/>
      <c r="DC13" s="446"/>
      <c r="DD13" s="446"/>
      <c r="DE13" s="446"/>
      <c r="DF13" s="446"/>
      <c r="DG13" s="446"/>
      <c r="DH13" s="446"/>
      <c r="DI13" s="446"/>
      <c r="DJ13" s="446"/>
      <c r="DK13" s="446"/>
      <c r="DL13" s="446"/>
      <c r="DM13" s="446"/>
      <c r="DN13" s="446"/>
      <c r="DO13" s="446"/>
      <c r="DP13" s="446"/>
      <c r="DQ13" s="446"/>
      <c r="DR13" s="446"/>
      <c r="DS13" s="446"/>
      <c r="DT13" s="446"/>
      <c r="DU13" s="446"/>
      <c r="DV13" s="446"/>
      <c r="DW13" s="446"/>
      <c r="DX13" s="446"/>
      <c r="DY13" s="446"/>
      <c r="DZ13" s="446"/>
      <c r="EA13" s="446"/>
      <c r="EB13" s="446"/>
      <c r="EC13" s="446"/>
      <c r="ED13" s="446"/>
      <c r="EE13" s="446"/>
      <c r="EF13" s="446"/>
      <c r="EG13" s="446"/>
      <c r="EH13" s="446"/>
      <c r="EI13" s="446"/>
      <c r="EJ13" s="446"/>
      <c r="EK13" s="456"/>
    </row>
    <row r="14" spans="1:141" s="3" customFormat="1" ht="10.199999999999999" x14ac:dyDescent="0.2">
      <c r="A14" s="452" t="s">
        <v>788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60" t="s">
        <v>287</v>
      </c>
      <c r="S14" s="461"/>
      <c r="T14" s="461"/>
      <c r="U14" s="461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8"/>
      <c r="CL14" s="448"/>
      <c r="CM14" s="448"/>
      <c r="CN14" s="448"/>
      <c r="CO14" s="448"/>
      <c r="CP14" s="448"/>
      <c r="CQ14" s="448"/>
      <c r="CR14" s="448"/>
      <c r="CS14" s="448"/>
      <c r="CT14" s="448"/>
      <c r="CU14" s="448"/>
      <c r="CV14" s="448"/>
      <c r="CW14" s="448"/>
      <c r="CX14" s="448"/>
      <c r="CY14" s="448"/>
      <c r="CZ14" s="448"/>
      <c r="DA14" s="448"/>
      <c r="DB14" s="448"/>
      <c r="DC14" s="448"/>
      <c r="DD14" s="448"/>
      <c r="DE14" s="448"/>
      <c r="DF14" s="448"/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8"/>
      <c r="DW14" s="448"/>
      <c r="DX14" s="448"/>
      <c r="DY14" s="448"/>
      <c r="DZ14" s="448"/>
      <c r="EA14" s="448"/>
      <c r="EB14" s="448"/>
      <c r="EC14" s="448"/>
      <c r="ED14" s="448"/>
      <c r="EE14" s="448"/>
      <c r="EF14" s="448"/>
      <c r="EG14" s="448"/>
      <c r="EH14" s="448"/>
      <c r="EI14" s="448"/>
      <c r="EJ14" s="448"/>
      <c r="EK14" s="449"/>
    </row>
    <row r="15" spans="1:141" s="3" customFormat="1" ht="10.199999999999999" x14ac:dyDescent="0.2">
      <c r="A15" s="453" t="s">
        <v>789</v>
      </c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60"/>
      <c r="S15" s="461"/>
      <c r="T15" s="461"/>
      <c r="U15" s="461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448"/>
      <c r="AX15" s="448"/>
      <c r="AY15" s="448"/>
      <c r="AZ15" s="448"/>
      <c r="BA15" s="448"/>
      <c r="BB15" s="448"/>
      <c r="BC15" s="448"/>
      <c r="BD15" s="448"/>
      <c r="BE15" s="448"/>
      <c r="BF15" s="448"/>
      <c r="BG15" s="448"/>
      <c r="BH15" s="448"/>
      <c r="BI15" s="448"/>
      <c r="BJ15" s="448"/>
      <c r="BK15" s="448"/>
      <c r="BL15" s="448"/>
      <c r="BM15" s="448"/>
      <c r="BN15" s="448"/>
      <c r="BO15" s="448"/>
      <c r="BP15" s="448"/>
      <c r="BQ15" s="448"/>
      <c r="BR15" s="448"/>
      <c r="BS15" s="448"/>
      <c r="BT15" s="448"/>
      <c r="BU15" s="448"/>
      <c r="BV15" s="448"/>
      <c r="BW15" s="448"/>
      <c r="BX15" s="448"/>
      <c r="BY15" s="448"/>
      <c r="BZ15" s="448"/>
      <c r="CA15" s="448"/>
      <c r="CB15" s="448"/>
      <c r="CC15" s="448"/>
      <c r="CD15" s="448"/>
      <c r="CE15" s="448"/>
      <c r="CF15" s="448"/>
      <c r="CG15" s="448"/>
      <c r="CH15" s="448"/>
      <c r="CI15" s="448"/>
      <c r="CJ15" s="448"/>
      <c r="CK15" s="448"/>
      <c r="CL15" s="448"/>
      <c r="CM15" s="448"/>
      <c r="CN15" s="448"/>
      <c r="CO15" s="448"/>
      <c r="CP15" s="448"/>
      <c r="CQ15" s="448"/>
      <c r="CR15" s="448"/>
      <c r="CS15" s="448"/>
      <c r="CT15" s="448"/>
      <c r="CU15" s="448"/>
      <c r="CV15" s="448"/>
      <c r="CW15" s="448"/>
      <c r="CX15" s="448"/>
      <c r="CY15" s="448"/>
      <c r="CZ15" s="448"/>
      <c r="DA15" s="448"/>
      <c r="DB15" s="448"/>
      <c r="DC15" s="448"/>
      <c r="DD15" s="448"/>
      <c r="DE15" s="448"/>
      <c r="DF15" s="448"/>
      <c r="DG15" s="448"/>
      <c r="DH15" s="448"/>
      <c r="DI15" s="448"/>
      <c r="DJ15" s="448"/>
      <c r="DK15" s="448"/>
      <c r="DL15" s="448"/>
      <c r="DM15" s="448"/>
      <c r="DN15" s="448"/>
      <c r="DO15" s="448"/>
      <c r="DP15" s="448"/>
      <c r="DQ15" s="448"/>
      <c r="DR15" s="448"/>
      <c r="DS15" s="448"/>
      <c r="DT15" s="448"/>
      <c r="DU15" s="448"/>
      <c r="DV15" s="448"/>
      <c r="DW15" s="448"/>
      <c r="DX15" s="448"/>
      <c r="DY15" s="448"/>
      <c r="DZ15" s="448"/>
      <c r="EA15" s="448"/>
      <c r="EB15" s="448"/>
      <c r="EC15" s="448"/>
      <c r="ED15" s="448"/>
      <c r="EE15" s="448"/>
      <c r="EF15" s="448"/>
      <c r="EG15" s="448"/>
      <c r="EH15" s="448"/>
      <c r="EI15" s="448"/>
      <c r="EJ15" s="448"/>
      <c r="EK15" s="449"/>
    </row>
    <row r="16" spans="1:141" s="3" customFormat="1" ht="10.199999999999999" x14ac:dyDescent="0.2">
      <c r="A16" s="454" t="s">
        <v>790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60"/>
      <c r="S16" s="461"/>
      <c r="T16" s="461"/>
      <c r="U16" s="461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48"/>
      <c r="CH16" s="448"/>
      <c r="CI16" s="448"/>
      <c r="CJ16" s="448"/>
      <c r="CK16" s="448"/>
      <c r="CL16" s="448"/>
      <c r="CM16" s="448"/>
      <c r="CN16" s="448"/>
      <c r="CO16" s="448"/>
      <c r="CP16" s="448"/>
      <c r="CQ16" s="448"/>
      <c r="CR16" s="448"/>
      <c r="CS16" s="448"/>
      <c r="CT16" s="448"/>
      <c r="CU16" s="448"/>
      <c r="CV16" s="448"/>
      <c r="CW16" s="448"/>
      <c r="CX16" s="448"/>
      <c r="CY16" s="448"/>
      <c r="CZ16" s="448"/>
      <c r="DA16" s="448"/>
      <c r="DB16" s="448"/>
      <c r="DC16" s="448"/>
      <c r="DD16" s="448"/>
      <c r="DE16" s="448"/>
      <c r="DF16" s="448"/>
      <c r="DG16" s="448"/>
      <c r="DH16" s="448"/>
      <c r="DI16" s="448"/>
      <c r="DJ16" s="448"/>
      <c r="DK16" s="448"/>
      <c r="DL16" s="448"/>
      <c r="DM16" s="448"/>
      <c r="DN16" s="448"/>
      <c r="DO16" s="448"/>
      <c r="DP16" s="448"/>
      <c r="DQ16" s="448"/>
      <c r="DR16" s="448"/>
      <c r="DS16" s="448"/>
      <c r="DT16" s="448"/>
      <c r="DU16" s="448"/>
      <c r="DV16" s="448"/>
      <c r="DW16" s="448"/>
      <c r="DX16" s="448"/>
      <c r="DY16" s="448"/>
      <c r="DZ16" s="448"/>
      <c r="EA16" s="448"/>
      <c r="EB16" s="448"/>
      <c r="EC16" s="448"/>
      <c r="ED16" s="448"/>
      <c r="EE16" s="448"/>
      <c r="EF16" s="448"/>
      <c r="EG16" s="448"/>
      <c r="EH16" s="448"/>
      <c r="EI16" s="448"/>
      <c r="EJ16" s="448"/>
      <c r="EK16" s="449"/>
    </row>
    <row r="17" spans="1:141" s="3" customFormat="1" ht="12.6" x14ac:dyDescent="0.2">
      <c r="A17" s="455" t="s">
        <v>787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60" t="s">
        <v>672</v>
      </c>
      <c r="S17" s="461"/>
      <c r="T17" s="461"/>
      <c r="U17" s="461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8"/>
      <c r="AW17" s="448"/>
      <c r="AX17" s="448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8"/>
      <c r="CD17" s="448"/>
      <c r="CE17" s="448"/>
      <c r="CF17" s="448"/>
      <c r="CG17" s="448"/>
      <c r="CH17" s="448"/>
      <c r="CI17" s="448"/>
      <c r="CJ17" s="448"/>
      <c r="CK17" s="448"/>
      <c r="CL17" s="448"/>
      <c r="CM17" s="448"/>
      <c r="CN17" s="448"/>
      <c r="CO17" s="448"/>
      <c r="CP17" s="448"/>
      <c r="CQ17" s="448"/>
      <c r="CR17" s="448"/>
      <c r="CS17" s="448"/>
      <c r="CT17" s="448"/>
      <c r="CU17" s="448"/>
      <c r="CV17" s="448"/>
      <c r="CW17" s="448"/>
      <c r="CX17" s="448"/>
      <c r="CY17" s="448"/>
      <c r="CZ17" s="448"/>
      <c r="DA17" s="448"/>
      <c r="DB17" s="448"/>
      <c r="DC17" s="448"/>
      <c r="DD17" s="448"/>
      <c r="DE17" s="448"/>
      <c r="DF17" s="448"/>
      <c r="DG17" s="448"/>
      <c r="DH17" s="448"/>
      <c r="DI17" s="448"/>
      <c r="DJ17" s="448"/>
      <c r="DK17" s="448"/>
      <c r="DL17" s="448"/>
      <c r="DM17" s="448"/>
      <c r="DN17" s="448"/>
      <c r="DO17" s="448"/>
      <c r="DP17" s="448"/>
      <c r="DQ17" s="448"/>
      <c r="DR17" s="448"/>
      <c r="DS17" s="448"/>
      <c r="DT17" s="448"/>
      <c r="DU17" s="448"/>
      <c r="DV17" s="448"/>
      <c r="DW17" s="448"/>
      <c r="DX17" s="448"/>
      <c r="DY17" s="448"/>
      <c r="DZ17" s="448"/>
      <c r="EA17" s="448"/>
      <c r="EB17" s="448"/>
      <c r="EC17" s="448"/>
      <c r="ED17" s="448"/>
      <c r="EE17" s="448"/>
      <c r="EF17" s="448"/>
      <c r="EG17" s="448"/>
      <c r="EH17" s="448"/>
      <c r="EI17" s="448"/>
      <c r="EJ17" s="448"/>
      <c r="EK17" s="449"/>
    </row>
    <row r="18" spans="1:141" s="3" customFormat="1" ht="10.199999999999999" x14ac:dyDescent="0.2">
      <c r="A18" s="451" t="s">
        <v>791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60"/>
      <c r="S18" s="461"/>
      <c r="T18" s="461"/>
      <c r="U18" s="461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48"/>
      <c r="AU18" s="448"/>
      <c r="AV18" s="448"/>
      <c r="AW18" s="448"/>
      <c r="AX18" s="448"/>
      <c r="AY18" s="448"/>
      <c r="AZ18" s="448"/>
      <c r="BA18" s="448"/>
      <c r="BB18" s="448"/>
      <c r="BC18" s="448"/>
      <c r="BD18" s="448"/>
      <c r="BE18" s="448"/>
      <c r="BF18" s="448"/>
      <c r="BG18" s="448"/>
      <c r="BH18" s="448"/>
      <c r="BI18" s="448"/>
      <c r="BJ18" s="448"/>
      <c r="BK18" s="448"/>
      <c r="BL18" s="448"/>
      <c r="BM18" s="448"/>
      <c r="BN18" s="448"/>
      <c r="BO18" s="448"/>
      <c r="BP18" s="448"/>
      <c r="BQ18" s="448"/>
      <c r="BR18" s="448"/>
      <c r="BS18" s="448"/>
      <c r="BT18" s="448"/>
      <c r="BU18" s="448"/>
      <c r="BV18" s="448"/>
      <c r="BW18" s="448"/>
      <c r="BX18" s="448"/>
      <c r="BY18" s="448"/>
      <c r="BZ18" s="448"/>
      <c r="CA18" s="448"/>
      <c r="CB18" s="448"/>
      <c r="CC18" s="448"/>
      <c r="CD18" s="448"/>
      <c r="CE18" s="448"/>
      <c r="CF18" s="448"/>
      <c r="CG18" s="448"/>
      <c r="CH18" s="448"/>
      <c r="CI18" s="448"/>
      <c r="CJ18" s="448"/>
      <c r="CK18" s="448"/>
      <c r="CL18" s="448"/>
      <c r="CM18" s="448"/>
      <c r="CN18" s="448"/>
      <c r="CO18" s="448"/>
      <c r="CP18" s="448"/>
      <c r="CQ18" s="448"/>
      <c r="CR18" s="448"/>
      <c r="CS18" s="448"/>
      <c r="CT18" s="448"/>
      <c r="CU18" s="448"/>
      <c r="CV18" s="448"/>
      <c r="CW18" s="448"/>
      <c r="CX18" s="448"/>
      <c r="CY18" s="448"/>
      <c r="CZ18" s="448"/>
      <c r="DA18" s="448"/>
      <c r="DB18" s="448"/>
      <c r="DC18" s="448"/>
      <c r="DD18" s="448"/>
      <c r="DE18" s="448"/>
      <c r="DF18" s="448"/>
      <c r="DG18" s="448"/>
      <c r="DH18" s="448"/>
      <c r="DI18" s="448"/>
      <c r="DJ18" s="448"/>
      <c r="DK18" s="448"/>
      <c r="DL18" s="448"/>
      <c r="DM18" s="448"/>
      <c r="DN18" s="448"/>
      <c r="DO18" s="448"/>
      <c r="DP18" s="448"/>
      <c r="DQ18" s="448"/>
      <c r="DR18" s="448"/>
      <c r="DS18" s="448"/>
      <c r="DT18" s="448"/>
      <c r="DU18" s="448"/>
      <c r="DV18" s="448"/>
      <c r="DW18" s="448"/>
      <c r="DX18" s="448"/>
      <c r="DY18" s="448"/>
      <c r="DZ18" s="448"/>
      <c r="EA18" s="448"/>
      <c r="EB18" s="448"/>
      <c r="EC18" s="448"/>
      <c r="ED18" s="448"/>
      <c r="EE18" s="448"/>
      <c r="EF18" s="448"/>
      <c r="EG18" s="448"/>
      <c r="EH18" s="448"/>
      <c r="EI18" s="448"/>
      <c r="EJ18" s="448"/>
      <c r="EK18" s="449"/>
    </row>
    <row r="19" spans="1:141" s="3" customFormat="1" ht="10.199999999999999" x14ac:dyDescent="0.2">
      <c r="A19" s="451" t="s">
        <v>792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60"/>
      <c r="S19" s="461"/>
      <c r="T19" s="461"/>
      <c r="U19" s="461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448"/>
      <c r="AX19" s="448"/>
      <c r="AY19" s="448"/>
      <c r="AZ19" s="448"/>
      <c r="BA19" s="448"/>
      <c r="BB19" s="448"/>
      <c r="BC19" s="448"/>
      <c r="BD19" s="448"/>
      <c r="BE19" s="448"/>
      <c r="BF19" s="448"/>
      <c r="BG19" s="448"/>
      <c r="BH19" s="448"/>
      <c r="BI19" s="448"/>
      <c r="BJ19" s="448"/>
      <c r="BK19" s="448"/>
      <c r="BL19" s="448"/>
      <c r="BM19" s="448"/>
      <c r="BN19" s="448"/>
      <c r="BO19" s="448"/>
      <c r="BP19" s="448"/>
      <c r="BQ19" s="448"/>
      <c r="BR19" s="448"/>
      <c r="BS19" s="448"/>
      <c r="BT19" s="448"/>
      <c r="BU19" s="448"/>
      <c r="BV19" s="448"/>
      <c r="BW19" s="448"/>
      <c r="BX19" s="448"/>
      <c r="BY19" s="448"/>
      <c r="BZ19" s="448"/>
      <c r="CA19" s="448"/>
      <c r="CB19" s="448"/>
      <c r="CC19" s="448"/>
      <c r="CD19" s="448"/>
      <c r="CE19" s="448"/>
      <c r="CF19" s="448"/>
      <c r="CG19" s="448"/>
      <c r="CH19" s="448"/>
      <c r="CI19" s="448"/>
      <c r="CJ19" s="448"/>
      <c r="CK19" s="448"/>
      <c r="CL19" s="448"/>
      <c r="CM19" s="448"/>
      <c r="CN19" s="448"/>
      <c r="CO19" s="448"/>
      <c r="CP19" s="448"/>
      <c r="CQ19" s="448"/>
      <c r="CR19" s="448"/>
      <c r="CS19" s="448"/>
      <c r="CT19" s="448"/>
      <c r="CU19" s="448"/>
      <c r="CV19" s="448"/>
      <c r="CW19" s="448"/>
      <c r="CX19" s="448"/>
      <c r="CY19" s="448"/>
      <c r="CZ19" s="448"/>
      <c r="DA19" s="448"/>
      <c r="DB19" s="448"/>
      <c r="DC19" s="448"/>
      <c r="DD19" s="448"/>
      <c r="DE19" s="448"/>
      <c r="DF19" s="448"/>
      <c r="DG19" s="448"/>
      <c r="DH19" s="448"/>
      <c r="DI19" s="448"/>
      <c r="DJ19" s="448"/>
      <c r="DK19" s="448"/>
      <c r="DL19" s="448"/>
      <c r="DM19" s="448"/>
      <c r="DN19" s="448"/>
      <c r="DO19" s="448"/>
      <c r="DP19" s="448"/>
      <c r="DQ19" s="448"/>
      <c r="DR19" s="448"/>
      <c r="DS19" s="448"/>
      <c r="DT19" s="448"/>
      <c r="DU19" s="448"/>
      <c r="DV19" s="448"/>
      <c r="DW19" s="448"/>
      <c r="DX19" s="448"/>
      <c r="DY19" s="448"/>
      <c r="DZ19" s="448"/>
      <c r="EA19" s="448"/>
      <c r="EB19" s="448"/>
      <c r="EC19" s="448"/>
      <c r="ED19" s="448"/>
      <c r="EE19" s="448"/>
      <c r="EF19" s="448"/>
      <c r="EG19" s="448"/>
      <c r="EH19" s="448"/>
      <c r="EI19" s="448"/>
      <c r="EJ19" s="448"/>
      <c r="EK19" s="449"/>
    </row>
    <row r="20" spans="1:141" s="3" customFormat="1" ht="10.199999999999999" x14ac:dyDescent="0.2">
      <c r="A20" s="450" t="s">
        <v>794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60"/>
      <c r="S20" s="461"/>
      <c r="T20" s="461"/>
      <c r="U20" s="461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448"/>
      <c r="CF20" s="448"/>
      <c r="CG20" s="448"/>
      <c r="CH20" s="448"/>
      <c r="CI20" s="448"/>
      <c r="CJ20" s="448"/>
      <c r="CK20" s="448"/>
      <c r="CL20" s="448"/>
      <c r="CM20" s="448"/>
      <c r="CN20" s="448"/>
      <c r="CO20" s="448"/>
      <c r="CP20" s="448"/>
      <c r="CQ20" s="448"/>
      <c r="CR20" s="448"/>
      <c r="CS20" s="448"/>
      <c r="CT20" s="448"/>
      <c r="CU20" s="448"/>
      <c r="CV20" s="448"/>
      <c r="CW20" s="448"/>
      <c r="CX20" s="448"/>
      <c r="CY20" s="448"/>
      <c r="CZ20" s="448"/>
      <c r="DA20" s="448"/>
      <c r="DB20" s="448"/>
      <c r="DC20" s="448"/>
      <c r="DD20" s="448"/>
      <c r="DE20" s="448"/>
      <c r="DF20" s="448"/>
      <c r="DG20" s="448"/>
      <c r="DH20" s="448"/>
      <c r="DI20" s="448"/>
      <c r="DJ20" s="448"/>
      <c r="DK20" s="448"/>
      <c r="DL20" s="448"/>
      <c r="DM20" s="448"/>
      <c r="DN20" s="448"/>
      <c r="DO20" s="448"/>
      <c r="DP20" s="448"/>
      <c r="DQ20" s="448"/>
      <c r="DR20" s="448"/>
      <c r="DS20" s="448"/>
      <c r="DT20" s="448"/>
      <c r="DU20" s="448"/>
      <c r="DV20" s="448"/>
      <c r="DW20" s="448"/>
      <c r="DX20" s="448"/>
      <c r="DY20" s="448"/>
      <c r="DZ20" s="448"/>
      <c r="EA20" s="448"/>
      <c r="EB20" s="448"/>
      <c r="EC20" s="448"/>
      <c r="ED20" s="448"/>
      <c r="EE20" s="448"/>
      <c r="EF20" s="448"/>
      <c r="EG20" s="448"/>
      <c r="EH20" s="448"/>
      <c r="EI20" s="448"/>
      <c r="EJ20" s="448"/>
      <c r="EK20" s="449"/>
    </row>
    <row r="21" spans="1:141" s="3" customFormat="1" ht="10.199999999999999" x14ac:dyDescent="0.2">
      <c r="A21" s="455" t="s">
        <v>791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60" t="s">
        <v>798</v>
      </c>
      <c r="S21" s="461"/>
      <c r="T21" s="461"/>
      <c r="U21" s="461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48"/>
      <c r="EI21" s="448"/>
      <c r="EJ21" s="448"/>
      <c r="EK21" s="449"/>
    </row>
    <row r="22" spans="1:141" s="3" customFormat="1" ht="10.199999999999999" x14ac:dyDescent="0.2">
      <c r="A22" s="451" t="s">
        <v>792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60"/>
      <c r="S22" s="461"/>
      <c r="T22" s="461"/>
      <c r="U22" s="461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8"/>
      <c r="CR22" s="448"/>
      <c r="CS22" s="448"/>
      <c r="CT22" s="448"/>
      <c r="CU22" s="448"/>
      <c r="CV22" s="448"/>
      <c r="CW22" s="448"/>
      <c r="CX22" s="448"/>
      <c r="CY22" s="448"/>
      <c r="CZ22" s="448"/>
      <c r="DA22" s="448"/>
      <c r="DB22" s="448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8"/>
      <c r="DO22" s="448"/>
      <c r="DP22" s="448"/>
      <c r="DQ22" s="448"/>
      <c r="DR22" s="448"/>
      <c r="DS22" s="448"/>
      <c r="DT22" s="448"/>
      <c r="DU22" s="448"/>
      <c r="DV22" s="448"/>
      <c r="DW22" s="448"/>
      <c r="DX22" s="448"/>
      <c r="DY22" s="448"/>
      <c r="DZ22" s="448"/>
      <c r="EA22" s="448"/>
      <c r="EB22" s="448"/>
      <c r="EC22" s="448"/>
      <c r="ED22" s="448"/>
      <c r="EE22" s="448"/>
      <c r="EF22" s="448"/>
      <c r="EG22" s="448"/>
      <c r="EH22" s="448"/>
      <c r="EI22" s="448"/>
      <c r="EJ22" s="448"/>
      <c r="EK22" s="449"/>
    </row>
    <row r="23" spans="1:141" s="3" customFormat="1" ht="10.199999999999999" x14ac:dyDescent="0.2">
      <c r="A23" s="450" t="s">
        <v>793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60"/>
      <c r="S23" s="461"/>
      <c r="T23" s="461"/>
      <c r="U23" s="461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48"/>
      <c r="CS23" s="448"/>
      <c r="CT23" s="448"/>
      <c r="CU23" s="448"/>
      <c r="CV23" s="448"/>
      <c r="CW23" s="448"/>
      <c r="CX23" s="448"/>
      <c r="CY23" s="448"/>
      <c r="CZ23" s="448"/>
      <c r="DA23" s="448"/>
      <c r="DB23" s="448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8"/>
      <c r="DO23" s="448"/>
      <c r="DP23" s="448"/>
      <c r="DQ23" s="448"/>
      <c r="DR23" s="448"/>
      <c r="DS23" s="448"/>
      <c r="DT23" s="448"/>
      <c r="DU23" s="448"/>
      <c r="DV23" s="448"/>
      <c r="DW23" s="448"/>
      <c r="DX23" s="448"/>
      <c r="DY23" s="448"/>
      <c r="DZ23" s="448"/>
      <c r="EA23" s="448"/>
      <c r="EB23" s="448"/>
      <c r="EC23" s="448"/>
      <c r="ED23" s="448"/>
      <c r="EE23" s="448"/>
      <c r="EF23" s="448"/>
      <c r="EG23" s="448"/>
      <c r="EH23" s="448"/>
      <c r="EI23" s="448"/>
      <c r="EJ23" s="448"/>
      <c r="EK23" s="449"/>
    </row>
    <row r="24" spans="1:141" s="3" customFormat="1" ht="10.199999999999999" x14ac:dyDescent="0.2">
      <c r="A24" s="455" t="s">
        <v>764</v>
      </c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60" t="s">
        <v>673</v>
      </c>
      <c r="S24" s="461"/>
      <c r="T24" s="461"/>
      <c r="U24" s="461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9"/>
    </row>
    <row r="25" spans="1:141" s="3" customFormat="1" ht="10.199999999999999" x14ac:dyDescent="0.2">
      <c r="A25" s="451" t="s">
        <v>797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60"/>
      <c r="S25" s="461"/>
      <c r="T25" s="461"/>
      <c r="U25" s="461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  <c r="CJ25" s="448"/>
      <c r="CK25" s="448"/>
      <c r="CL25" s="448"/>
      <c r="CM25" s="448"/>
      <c r="CN25" s="448"/>
      <c r="CO25" s="448"/>
      <c r="CP25" s="448"/>
      <c r="CQ25" s="448"/>
      <c r="CR25" s="448"/>
      <c r="CS25" s="448"/>
      <c r="CT25" s="448"/>
      <c r="CU25" s="448"/>
      <c r="CV25" s="448"/>
      <c r="CW25" s="448"/>
      <c r="CX25" s="448"/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8"/>
      <c r="DK25" s="448"/>
      <c r="DL25" s="448"/>
      <c r="DM25" s="448"/>
      <c r="DN25" s="448"/>
      <c r="DO25" s="448"/>
      <c r="DP25" s="448"/>
      <c r="DQ25" s="448"/>
      <c r="DR25" s="448"/>
      <c r="DS25" s="448"/>
      <c r="DT25" s="448"/>
      <c r="DU25" s="448"/>
      <c r="DV25" s="448"/>
      <c r="DW25" s="448"/>
      <c r="DX25" s="448"/>
      <c r="DY25" s="448"/>
      <c r="DZ25" s="448"/>
      <c r="EA25" s="448"/>
      <c r="EB25" s="448"/>
      <c r="EC25" s="448"/>
      <c r="ED25" s="448"/>
      <c r="EE25" s="448"/>
      <c r="EF25" s="448"/>
      <c r="EG25" s="448"/>
      <c r="EH25" s="448"/>
      <c r="EI25" s="448"/>
      <c r="EJ25" s="448"/>
      <c r="EK25" s="449"/>
    </row>
    <row r="26" spans="1:141" s="3" customFormat="1" ht="10.199999999999999" x14ac:dyDescent="0.2">
      <c r="A26" s="451" t="s">
        <v>795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60"/>
      <c r="S26" s="461"/>
      <c r="T26" s="461"/>
      <c r="U26" s="461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  <c r="EB26" s="448"/>
      <c r="EC26" s="448"/>
      <c r="ED26" s="448"/>
      <c r="EE26" s="448"/>
      <c r="EF26" s="448"/>
      <c r="EG26" s="448"/>
      <c r="EH26" s="448"/>
      <c r="EI26" s="448"/>
      <c r="EJ26" s="448"/>
      <c r="EK26" s="449"/>
    </row>
    <row r="27" spans="1:141" s="3" customFormat="1" ht="10.199999999999999" x14ac:dyDescent="0.2">
      <c r="A27" s="450" t="s">
        <v>794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60"/>
      <c r="S27" s="461"/>
      <c r="T27" s="461"/>
      <c r="U27" s="461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9"/>
    </row>
    <row r="28" spans="1:141" s="3" customFormat="1" ht="10.199999999999999" x14ac:dyDescent="0.2">
      <c r="A28" s="455" t="s">
        <v>764</v>
      </c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60" t="s">
        <v>674</v>
      </c>
      <c r="S28" s="461"/>
      <c r="T28" s="461"/>
      <c r="U28" s="461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  <c r="CJ28" s="448"/>
      <c r="CK28" s="448"/>
      <c r="CL28" s="448"/>
      <c r="CM28" s="448"/>
      <c r="CN28" s="448"/>
      <c r="CO28" s="448"/>
      <c r="CP28" s="448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448"/>
      <c r="DH28" s="448"/>
      <c r="DI28" s="448"/>
      <c r="DJ28" s="448"/>
      <c r="DK28" s="448"/>
      <c r="DL28" s="448"/>
      <c r="DM28" s="448"/>
      <c r="DN28" s="448"/>
      <c r="DO28" s="448"/>
      <c r="DP28" s="448"/>
      <c r="DQ28" s="448"/>
      <c r="DR28" s="448"/>
      <c r="DS28" s="448"/>
      <c r="DT28" s="448"/>
      <c r="DU28" s="448"/>
      <c r="DV28" s="448"/>
      <c r="DW28" s="448"/>
      <c r="DX28" s="448"/>
      <c r="DY28" s="448"/>
      <c r="DZ28" s="448"/>
      <c r="EA28" s="448"/>
      <c r="EB28" s="448"/>
      <c r="EC28" s="448"/>
      <c r="ED28" s="448"/>
      <c r="EE28" s="448"/>
      <c r="EF28" s="448"/>
      <c r="EG28" s="448"/>
      <c r="EH28" s="448"/>
      <c r="EI28" s="448"/>
      <c r="EJ28" s="448"/>
      <c r="EK28" s="449"/>
    </row>
    <row r="29" spans="1:141" s="3" customFormat="1" ht="10.199999999999999" x14ac:dyDescent="0.2">
      <c r="A29" s="451" t="s">
        <v>797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60"/>
      <c r="S29" s="461"/>
      <c r="T29" s="461"/>
      <c r="U29" s="461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448"/>
      <c r="AX29" s="448"/>
      <c r="AY29" s="448"/>
      <c r="AZ29" s="448"/>
      <c r="BA29" s="448"/>
      <c r="BB29" s="448"/>
      <c r="BC29" s="448"/>
      <c r="BD29" s="448"/>
      <c r="BE29" s="448"/>
      <c r="BF29" s="448"/>
      <c r="BG29" s="448"/>
      <c r="BH29" s="448"/>
      <c r="BI29" s="448"/>
      <c r="BJ29" s="448"/>
      <c r="BK29" s="448"/>
      <c r="BL29" s="448"/>
      <c r="BM29" s="448"/>
      <c r="BN29" s="448"/>
      <c r="BO29" s="448"/>
      <c r="BP29" s="448"/>
      <c r="BQ29" s="448"/>
      <c r="BR29" s="448"/>
      <c r="BS29" s="448"/>
      <c r="BT29" s="448"/>
      <c r="BU29" s="448"/>
      <c r="BV29" s="448"/>
      <c r="BW29" s="448"/>
      <c r="BX29" s="448"/>
      <c r="BY29" s="448"/>
      <c r="BZ29" s="448"/>
      <c r="CA29" s="448"/>
      <c r="CB29" s="448"/>
      <c r="CC29" s="448"/>
      <c r="CD29" s="448"/>
      <c r="CE29" s="448"/>
      <c r="CF29" s="448"/>
      <c r="CG29" s="448"/>
      <c r="CH29" s="448"/>
      <c r="CI29" s="448"/>
      <c r="CJ29" s="448"/>
      <c r="CK29" s="448"/>
      <c r="CL29" s="448"/>
      <c r="CM29" s="448"/>
      <c r="CN29" s="448"/>
      <c r="CO29" s="448"/>
      <c r="CP29" s="448"/>
      <c r="CQ29" s="448"/>
      <c r="CR29" s="448"/>
      <c r="CS29" s="448"/>
      <c r="CT29" s="448"/>
      <c r="CU29" s="448"/>
      <c r="CV29" s="448"/>
      <c r="CW29" s="448"/>
      <c r="CX29" s="448"/>
      <c r="CY29" s="448"/>
      <c r="CZ29" s="448"/>
      <c r="DA29" s="448"/>
      <c r="DB29" s="448"/>
      <c r="DC29" s="448"/>
      <c r="DD29" s="448"/>
      <c r="DE29" s="448"/>
      <c r="DF29" s="448"/>
      <c r="DG29" s="448"/>
      <c r="DH29" s="448"/>
      <c r="DI29" s="448"/>
      <c r="DJ29" s="448"/>
      <c r="DK29" s="448"/>
      <c r="DL29" s="448"/>
      <c r="DM29" s="448"/>
      <c r="DN29" s="448"/>
      <c r="DO29" s="448"/>
      <c r="DP29" s="448"/>
      <c r="DQ29" s="448"/>
      <c r="DR29" s="448"/>
      <c r="DS29" s="448"/>
      <c r="DT29" s="448"/>
      <c r="DU29" s="448"/>
      <c r="DV29" s="448"/>
      <c r="DW29" s="448"/>
      <c r="DX29" s="448"/>
      <c r="DY29" s="448"/>
      <c r="DZ29" s="448"/>
      <c r="EA29" s="448"/>
      <c r="EB29" s="448"/>
      <c r="EC29" s="448"/>
      <c r="ED29" s="448"/>
      <c r="EE29" s="448"/>
      <c r="EF29" s="448"/>
      <c r="EG29" s="448"/>
      <c r="EH29" s="448"/>
      <c r="EI29" s="448"/>
      <c r="EJ29" s="448"/>
      <c r="EK29" s="449"/>
    </row>
    <row r="30" spans="1:141" s="3" customFormat="1" ht="10.199999999999999" x14ac:dyDescent="0.2">
      <c r="A30" s="451" t="s">
        <v>795</v>
      </c>
      <c r="B30" s="451"/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60"/>
      <c r="S30" s="461"/>
      <c r="T30" s="461"/>
      <c r="U30" s="461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  <c r="AV30" s="448"/>
      <c r="AW30" s="448"/>
      <c r="AX30" s="448"/>
      <c r="AY30" s="448"/>
      <c r="AZ30" s="448"/>
      <c r="BA30" s="448"/>
      <c r="BB30" s="448"/>
      <c r="BC30" s="448"/>
      <c r="BD30" s="448"/>
      <c r="BE30" s="448"/>
      <c r="BF30" s="448"/>
      <c r="BG30" s="448"/>
      <c r="BH30" s="448"/>
      <c r="BI30" s="448"/>
      <c r="BJ30" s="448"/>
      <c r="BK30" s="448"/>
      <c r="BL30" s="448"/>
      <c r="BM30" s="448"/>
      <c r="BN30" s="448"/>
      <c r="BO30" s="448"/>
      <c r="BP30" s="448"/>
      <c r="BQ30" s="448"/>
      <c r="BR30" s="448"/>
      <c r="BS30" s="448"/>
      <c r="BT30" s="448"/>
      <c r="BU30" s="448"/>
      <c r="BV30" s="448"/>
      <c r="BW30" s="448"/>
      <c r="BX30" s="448"/>
      <c r="BY30" s="448"/>
      <c r="BZ30" s="448"/>
      <c r="CA30" s="448"/>
      <c r="CB30" s="448"/>
      <c r="CC30" s="448"/>
      <c r="CD30" s="448"/>
      <c r="CE30" s="448"/>
      <c r="CF30" s="448"/>
      <c r="CG30" s="448"/>
      <c r="CH30" s="448"/>
      <c r="CI30" s="448"/>
      <c r="CJ30" s="448"/>
      <c r="CK30" s="448"/>
      <c r="CL30" s="448"/>
      <c r="CM30" s="448"/>
      <c r="CN30" s="448"/>
      <c r="CO30" s="448"/>
      <c r="CP30" s="448"/>
      <c r="CQ30" s="448"/>
      <c r="CR30" s="448"/>
      <c r="CS30" s="448"/>
      <c r="CT30" s="448"/>
      <c r="CU30" s="448"/>
      <c r="CV30" s="448"/>
      <c r="CW30" s="448"/>
      <c r="CX30" s="448"/>
      <c r="CY30" s="448"/>
      <c r="CZ30" s="448"/>
      <c r="DA30" s="448"/>
      <c r="DB30" s="448"/>
      <c r="DC30" s="448"/>
      <c r="DD30" s="448"/>
      <c r="DE30" s="448"/>
      <c r="DF30" s="448"/>
      <c r="DG30" s="448"/>
      <c r="DH30" s="448"/>
      <c r="DI30" s="448"/>
      <c r="DJ30" s="448"/>
      <c r="DK30" s="448"/>
      <c r="DL30" s="448"/>
      <c r="DM30" s="448"/>
      <c r="DN30" s="448"/>
      <c r="DO30" s="448"/>
      <c r="DP30" s="448"/>
      <c r="DQ30" s="448"/>
      <c r="DR30" s="448"/>
      <c r="DS30" s="448"/>
      <c r="DT30" s="448"/>
      <c r="DU30" s="448"/>
      <c r="DV30" s="448"/>
      <c r="DW30" s="448"/>
      <c r="DX30" s="448"/>
      <c r="DY30" s="448"/>
      <c r="DZ30" s="448"/>
      <c r="EA30" s="448"/>
      <c r="EB30" s="448"/>
      <c r="EC30" s="448"/>
      <c r="ED30" s="448"/>
      <c r="EE30" s="448"/>
      <c r="EF30" s="448"/>
      <c r="EG30" s="448"/>
      <c r="EH30" s="448"/>
      <c r="EI30" s="448"/>
      <c r="EJ30" s="448"/>
      <c r="EK30" s="449"/>
    </row>
    <row r="31" spans="1:141" s="3" customFormat="1" ht="10.199999999999999" x14ac:dyDescent="0.2">
      <c r="A31" s="450" t="s">
        <v>793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60"/>
      <c r="S31" s="461"/>
      <c r="T31" s="461"/>
      <c r="U31" s="461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T31" s="448"/>
      <c r="AU31" s="448"/>
      <c r="AV31" s="448"/>
      <c r="AW31" s="448"/>
      <c r="AX31" s="448"/>
      <c r="AY31" s="448"/>
      <c r="AZ31" s="448"/>
      <c r="BA31" s="448"/>
      <c r="BB31" s="448"/>
      <c r="BC31" s="448"/>
      <c r="BD31" s="448"/>
      <c r="BE31" s="448"/>
      <c r="BF31" s="448"/>
      <c r="BG31" s="448"/>
      <c r="BH31" s="448"/>
      <c r="BI31" s="448"/>
      <c r="BJ31" s="448"/>
      <c r="BK31" s="448"/>
      <c r="BL31" s="448"/>
      <c r="BM31" s="448"/>
      <c r="BN31" s="448"/>
      <c r="BO31" s="448"/>
      <c r="BP31" s="448"/>
      <c r="BQ31" s="448"/>
      <c r="BR31" s="448"/>
      <c r="BS31" s="448"/>
      <c r="BT31" s="448"/>
      <c r="BU31" s="448"/>
      <c r="BV31" s="448"/>
      <c r="BW31" s="448"/>
      <c r="BX31" s="448"/>
      <c r="BY31" s="448"/>
      <c r="BZ31" s="448"/>
      <c r="CA31" s="448"/>
      <c r="CB31" s="448"/>
      <c r="CC31" s="448"/>
      <c r="CD31" s="448"/>
      <c r="CE31" s="448"/>
      <c r="CF31" s="448"/>
      <c r="CG31" s="448"/>
      <c r="CH31" s="448"/>
      <c r="CI31" s="448"/>
      <c r="CJ31" s="448"/>
      <c r="CK31" s="448"/>
      <c r="CL31" s="448"/>
      <c r="CM31" s="448"/>
      <c r="CN31" s="448"/>
      <c r="CO31" s="448"/>
      <c r="CP31" s="448"/>
      <c r="CQ31" s="448"/>
      <c r="CR31" s="448"/>
      <c r="CS31" s="448"/>
      <c r="CT31" s="448"/>
      <c r="CU31" s="448"/>
      <c r="CV31" s="448"/>
      <c r="CW31" s="448"/>
      <c r="CX31" s="448"/>
      <c r="CY31" s="448"/>
      <c r="CZ31" s="448"/>
      <c r="DA31" s="448"/>
      <c r="DB31" s="448"/>
      <c r="DC31" s="448"/>
      <c r="DD31" s="448"/>
      <c r="DE31" s="448"/>
      <c r="DF31" s="448"/>
      <c r="DG31" s="448"/>
      <c r="DH31" s="448"/>
      <c r="DI31" s="448"/>
      <c r="DJ31" s="448"/>
      <c r="DK31" s="448"/>
      <c r="DL31" s="448"/>
      <c r="DM31" s="448"/>
      <c r="DN31" s="448"/>
      <c r="DO31" s="448"/>
      <c r="DP31" s="448"/>
      <c r="DQ31" s="448"/>
      <c r="DR31" s="448"/>
      <c r="DS31" s="448"/>
      <c r="DT31" s="448"/>
      <c r="DU31" s="448"/>
      <c r="DV31" s="448"/>
      <c r="DW31" s="448"/>
      <c r="DX31" s="448"/>
      <c r="DY31" s="448"/>
      <c r="DZ31" s="448"/>
      <c r="EA31" s="448"/>
      <c r="EB31" s="448"/>
      <c r="EC31" s="448"/>
      <c r="ED31" s="448"/>
      <c r="EE31" s="448"/>
      <c r="EF31" s="448"/>
      <c r="EG31" s="448"/>
      <c r="EH31" s="448"/>
      <c r="EI31" s="448"/>
      <c r="EJ31" s="448"/>
      <c r="EK31" s="449"/>
    </row>
    <row r="32" spans="1:141" s="3" customFormat="1" ht="10.199999999999999" x14ac:dyDescent="0.2">
      <c r="A32" s="455" t="s">
        <v>765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60" t="s">
        <v>675</v>
      </c>
      <c r="S32" s="461"/>
      <c r="T32" s="461"/>
      <c r="U32" s="461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T32" s="448"/>
      <c r="AU32" s="448"/>
      <c r="AV32" s="448"/>
      <c r="AW32" s="448"/>
      <c r="AX32" s="448"/>
      <c r="AY32" s="448"/>
      <c r="AZ32" s="448"/>
      <c r="BA32" s="448"/>
      <c r="BB32" s="448"/>
      <c r="BC32" s="448"/>
      <c r="BD32" s="448"/>
      <c r="BE32" s="448"/>
      <c r="BF32" s="448"/>
      <c r="BG32" s="448"/>
      <c r="BH32" s="448"/>
      <c r="BI32" s="448"/>
      <c r="BJ32" s="448"/>
      <c r="BK32" s="448"/>
      <c r="BL32" s="448"/>
      <c r="BM32" s="448"/>
      <c r="BN32" s="448"/>
      <c r="BO32" s="448"/>
      <c r="BP32" s="448"/>
      <c r="BQ32" s="448"/>
      <c r="BR32" s="448"/>
      <c r="BS32" s="448"/>
      <c r="BT32" s="448"/>
      <c r="BU32" s="448"/>
      <c r="BV32" s="448"/>
      <c r="BW32" s="448"/>
      <c r="BX32" s="448"/>
      <c r="BY32" s="448"/>
      <c r="BZ32" s="448"/>
      <c r="CA32" s="448"/>
      <c r="CB32" s="448"/>
      <c r="CC32" s="448"/>
      <c r="CD32" s="448"/>
      <c r="CE32" s="448"/>
      <c r="CF32" s="448"/>
      <c r="CG32" s="448"/>
      <c r="CH32" s="448"/>
      <c r="CI32" s="448"/>
      <c r="CJ32" s="448"/>
      <c r="CK32" s="448"/>
      <c r="CL32" s="448"/>
      <c r="CM32" s="448"/>
      <c r="CN32" s="448"/>
      <c r="CO32" s="448"/>
      <c r="CP32" s="448"/>
      <c r="CQ32" s="448"/>
      <c r="CR32" s="448"/>
      <c r="CS32" s="448"/>
      <c r="CT32" s="448"/>
      <c r="CU32" s="448"/>
      <c r="CV32" s="448"/>
      <c r="CW32" s="448"/>
      <c r="CX32" s="448"/>
      <c r="CY32" s="448"/>
      <c r="CZ32" s="448"/>
      <c r="DA32" s="448"/>
      <c r="DB32" s="448"/>
      <c r="DC32" s="448"/>
      <c r="DD32" s="448"/>
      <c r="DE32" s="448"/>
      <c r="DF32" s="448"/>
      <c r="DG32" s="448"/>
      <c r="DH32" s="448"/>
      <c r="DI32" s="448"/>
      <c r="DJ32" s="448"/>
      <c r="DK32" s="448"/>
      <c r="DL32" s="448"/>
      <c r="DM32" s="448"/>
      <c r="DN32" s="448"/>
      <c r="DO32" s="448"/>
      <c r="DP32" s="448"/>
      <c r="DQ32" s="448"/>
      <c r="DR32" s="448"/>
      <c r="DS32" s="448"/>
      <c r="DT32" s="448"/>
      <c r="DU32" s="448"/>
      <c r="DV32" s="448"/>
      <c r="DW32" s="448"/>
      <c r="DX32" s="448"/>
      <c r="DY32" s="448"/>
      <c r="DZ32" s="448"/>
      <c r="EA32" s="448"/>
      <c r="EB32" s="448"/>
      <c r="EC32" s="448"/>
      <c r="ED32" s="448"/>
      <c r="EE32" s="448"/>
      <c r="EF32" s="448"/>
      <c r="EG32" s="448"/>
      <c r="EH32" s="448"/>
      <c r="EI32" s="448"/>
      <c r="EJ32" s="448"/>
      <c r="EK32" s="449"/>
    </row>
    <row r="33" spans="1:141" s="3" customFormat="1" ht="10.199999999999999" x14ac:dyDescent="0.2">
      <c r="A33" s="451" t="s">
        <v>796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60"/>
      <c r="S33" s="461"/>
      <c r="T33" s="461"/>
      <c r="U33" s="461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  <c r="BG33" s="448"/>
      <c r="BH33" s="448"/>
      <c r="BI33" s="448"/>
      <c r="BJ33" s="448"/>
      <c r="BK33" s="448"/>
      <c r="BL33" s="448"/>
      <c r="BM33" s="448"/>
      <c r="BN33" s="448"/>
      <c r="BO33" s="448"/>
      <c r="BP33" s="448"/>
      <c r="BQ33" s="448"/>
      <c r="BR33" s="448"/>
      <c r="BS33" s="448"/>
      <c r="BT33" s="448"/>
      <c r="BU33" s="448"/>
      <c r="BV33" s="448"/>
      <c r="BW33" s="448"/>
      <c r="BX33" s="448"/>
      <c r="BY33" s="448"/>
      <c r="BZ33" s="448"/>
      <c r="CA33" s="448"/>
      <c r="CB33" s="448"/>
      <c r="CC33" s="448"/>
      <c r="CD33" s="448"/>
      <c r="CE33" s="448"/>
      <c r="CF33" s="448"/>
      <c r="CG33" s="448"/>
      <c r="CH33" s="448"/>
      <c r="CI33" s="448"/>
      <c r="CJ33" s="448"/>
      <c r="CK33" s="448"/>
      <c r="CL33" s="448"/>
      <c r="CM33" s="448"/>
      <c r="CN33" s="448"/>
      <c r="CO33" s="448"/>
      <c r="CP33" s="448"/>
      <c r="CQ33" s="448"/>
      <c r="CR33" s="448"/>
      <c r="CS33" s="448"/>
      <c r="CT33" s="448"/>
      <c r="CU33" s="448"/>
      <c r="CV33" s="448"/>
      <c r="CW33" s="448"/>
      <c r="CX33" s="448"/>
      <c r="CY33" s="448"/>
      <c r="CZ33" s="448"/>
      <c r="DA33" s="448"/>
      <c r="DB33" s="448"/>
      <c r="DC33" s="448"/>
      <c r="DD33" s="448"/>
      <c r="DE33" s="448"/>
      <c r="DF33" s="448"/>
      <c r="DG33" s="448"/>
      <c r="DH33" s="448"/>
      <c r="DI33" s="448"/>
      <c r="DJ33" s="448"/>
      <c r="DK33" s="448"/>
      <c r="DL33" s="448"/>
      <c r="DM33" s="448"/>
      <c r="DN33" s="448"/>
      <c r="DO33" s="448"/>
      <c r="DP33" s="448"/>
      <c r="DQ33" s="448"/>
      <c r="DR33" s="448"/>
      <c r="DS33" s="448"/>
      <c r="DT33" s="448"/>
      <c r="DU33" s="448"/>
      <c r="DV33" s="448"/>
      <c r="DW33" s="448"/>
      <c r="DX33" s="448"/>
      <c r="DY33" s="448"/>
      <c r="DZ33" s="448"/>
      <c r="EA33" s="448"/>
      <c r="EB33" s="448"/>
      <c r="EC33" s="448"/>
      <c r="ED33" s="448"/>
      <c r="EE33" s="448"/>
      <c r="EF33" s="448"/>
      <c r="EG33" s="448"/>
      <c r="EH33" s="448"/>
      <c r="EI33" s="448"/>
      <c r="EJ33" s="448"/>
      <c r="EK33" s="449"/>
    </row>
    <row r="34" spans="1:141" s="3" customFormat="1" ht="10.199999999999999" x14ac:dyDescent="0.2">
      <c r="A34" s="451" t="s">
        <v>795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60"/>
      <c r="S34" s="461"/>
      <c r="T34" s="461"/>
      <c r="U34" s="461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448"/>
      <c r="BI34" s="448"/>
      <c r="BJ34" s="448"/>
      <c r="BK34" s="448"/>
      <c r="BL34" s="448"/>
      <c r="BM34" s="448"/>
      <c r="BN34" s="448"/>
      <c r="BO34" s="448"/>
      <c r="BP34" s="448"/>
      <c r="BQ34" s="448"/>
      <c r="BR34" s="448"/>
      <c r="BS34" s="448"/>
      <c r="BT34" s="448"/>
      <c r="BU34" s="448"/>
      <c r="BV34" s="448"/>
      <c r="BW34" s="448"/>
      <c r="BX34" s="448"/>
      <c r="BY34" s="448"/>
      <c r="BZ34" s="448"/>
      <c r="CA34" s="448"/>
      <c r="CB34" s="448"/>
      <c r="CC34" s="448"/>
      <c r="CD34" s="448"/>
      <c r="CE34" s="448"/>
      <c r="CF34" s="448"/>
      <c r="CG34" s="448"/>
      <c r="CH34" s="448"/>
      <c r="CI34" s="448"/>
      <c r="CJ34" s="448"/>
      <c r="CK34" s="448"/>
      <c r="CL34" s="448"/>
      <c r="CM34" s="448"/>
      <c r="CN34" s="448"/>
      <c r="CO34" s="448"/>
      <c r="CP34" s="448"/>
      <c r="CQ34" s="448"/>
      <c r="CR34" s="448"/>
      <c r="CS34" s="448"/>
      <c r="CT34" s="448"/>
      <c r="CU34" s="448"/>
      <c r="CV34" s="448"/>
      <c r="CW34" s="448"/>
      <c r="CX34" s="448"/>
      <c r="CY34" s="448"/>
      <c r="CZ34" s="448"/>
      <c r="DA34" s="448"/>
      <c r="DB34" s="448"/>
      <c r="DC34" s="448"/>
      <c r="DD34" s="448"/>
      <c r="DE34" s="448"/>
      <c r="DF34" s="448"/>
      <c r="DG34" s="448"/>
      <c r="DH34" s="448"/>
      <c r="DI34" s="448"/>
      <c r="DJ34" s="448"/>
      <c r="DK34" s="448"/>
      <c r="DL34" s="448"/>
      <c r="DM34" s="448"/>
      <c r="DN34" s="448"/>
      <c r="DO34" s="448"/>
      <c r="DP34" s="448"/>
      <c r="DQ34" s="448"/>
      <c r="DR34" s="448"/>
      <c r="DS34" s="448"/>
      <c r="DT34" s="448"/>
      <c r="DU34" s="448"/>
      <c r="DV34" s="448"/>
      <c r="DW34" s="448"/>
      <c r="DX34" s="448"/>
      <c r="DY34" s="448"/>
      <c r="DZ34" s="448"/>
      <c r="EA34" s="448"/>
      <c r="EB34" s="448"/>
      <c r="EC34" s="448"/>
      <c r="ED34" s="448"/>
      <c r="EE34" s="448"/>
      <c r="EF34" s="448"/>
      <c r="EG34" s="448"/>
      <c r="EH34" s="448"/>
      <c r="EI34" s="448"/>
      <c r="EJ34" s="448"/>
      <c r="EK34" s="449"/>
    </row>
    <row r="35" spans="1:141" s="3" customFormat="1" ht="10.199999999999999" x14ac:dyDescent="0.2">
      <c r="A35" s="450" t="s">
        <v>794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60"/>
      <c r="S35" s="461"/>
      <c r="T35" s="461"/>
      <c r="U35" s="461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448"/>
      <c r="BA35" s="448"/>
      <c r="BB35" s="448"/>
      <c r="BC35" s="448"/>
      <c r="BD35" s="448"/>
      <c r="BE35" s="448"/>
      <c r="BF35" s="448"/>
      <c r="BG35" s="448"/>
      <c r="BH35" s="448"/>
      <c r="BI35" s="448"/>
      <c r="BJ35" s="448"/>
      <c r="BK35" s="448"/>
      <c r="BL35" s="448"/>
      <c r="BM35" s="448"/>
      <c r="BN35" s="448"/>
      <c r="BO35" s="448"/>
      <c r="BP35" s="448"/>
      <c r="BQ35" s="448"/>
      <c r="BR35" s="448"/>
      <c r="BS35" s="448"/>
      <c r="BT35" s="448"/>
      <c r="BU35" s="448"/>
      <c r="BV35" s="448"/>
      <c r="BW35" s="448"/>
      <c r="BX35" s="448"/>
      <c r="BY35" s="448"/>
      <c r="BZ35" s="448"/>
      <c r="CA35" s="448"/>
      <c r="CB35" s="448"/>
      <c r="CC35" s="448"/>
      <c r="CD35" s="448"/>
      <c r="CE35" s="448"/>
      <c r="CF35" s="448"/>
      <c r="CG35" s="448"/>
      <c r="CH35" s="448"/>
      <c r="CI35" s="448"/>
      <c r="CJ35" s="448"/>
      <c r="CK35" s="448"/>
      <c r="CL35" s="448"/>
      <c r="CM35" s="448"/>
      <c r="CN35" s="448"/>
      <c r="CO35" s="448"/>
      <c r="CP35" s="448"/>
      <c r="CQ35" s="448"/>
      <c r="CR35" s="448"/>
      <c r="CS35" s="448"/>
      <c r="CT35" s="448"/>
      <c r="CU35" s="448"/>
      <c r="CV35" s="448"/>
      <c r="CW35" s="448"/>
      <c r="CX35" s="448"/>
      <c r="CY35" s="448"/>
      <c r="CZ35" s="448"/>
      <c r="DA35" s="448"/>
      <c r="DB35" s="448"/>
      <c r="DC35" s="448"/>
      <c r="DD35" s="448"/>
      <c r="DE35" s="448"/>
      <c r="DF35" s="448"/>
      <c r="DG35" s="448"/>
      <c r="DH35" s="448"/>
      <c r="DI35" s="448"/>
      <c r="DJ35" s="448"/>
      <c r="DK35" s="448"/>
      <c r="DL35" s="448"/>
      <c r="DM35" s="448"/>
      <c r="DN35" s="448"/>
      <c r="DO35" s="448"/>
      <c r="DP35" s="448"/>
      <c r="DQ35" s="448"/>
      <c r="DR35" s="448"/>
      <c r="DS35" s="448"/>
      <c r="DT35" s="448"/>
      <c r="DU35" s="448"/>
      <c r="DV35" s="448"/>
      <c r="DW35" s="448"/>
      <c r="DX35" s="448"/>
      <c r="DY35" s="448"/>
      <c r="DZ35" s="448"/>
      <c r="EA35" s="448"/>
      <c r="EB35" s="448"/>
      <c r="EC35" s="448"/>
      <c r="ED35" s="448"/>
      <c r="EE35" s="448"/>
      <c r="EF35" s="448"/>
      <c r="EG35" s="448"/>
      <c r="EH35" s="448"/>
      <c r="EI35" s="448"/>
      <c r="EJ35" s="448"/>
      <c r="EK35" s="449"/>
    </row>
    <row r="36" spans="1:141" s="3" customFormat="1" ht="10.199999999999999" x14ac:dyDescent="0.2">
      <c r="A36" s="455" t="s">
        <v>765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60" t="s">
        <v>676</v>
      </c>
      <c r="S36" s="461"/>
      <c r="T36" s="461"/>
      <c r="U36" s="461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  <c r="AL36" s="448"/>
      <c r="AM36" s="448"/>
      <c r="AN36" s="448"/>
      <c r="AO36" s="448"/>
      <c r="AP36" s="448"/>
      <c r="AQ36" s="448"/>
      <c r="AR36" s="448"/>
      <c r="AS36" s="448"/>
      <c r="AT36" s="448"/>
      <c r="AU36" s="448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  <c r="BG36" s="448"/>
      <c r="BH36" s="448"/>
      <c r="BI36" s="448"/>
      <c r="BJ36" s="448"/>
      <c r="BK36" s="448"/>
      <c r="BL36" s="448"/>
      <c r="BM36" s="448"/>
      <c r="BN36" s="448"/>
      <c r="BO36" s="448"/>
      <c r="BP36" s="448"/>
      <c r="BQ36" s="448"/>
      <c r="BR36" s="448"/>
      <c r="BS36" s="448"/>
      <c r="BT36" s="448"/>
      <c r="BU36" s="448"/>
      <c r="BV36" s="448"/>
      <c r="BW36" s="448"/>
      <c r="BX36" s="448"/>
      <c r="BY36" s="448"/>
      <c r="BZ36" s="448"/>
      <c r="CA36" s="448"/>
      <c r="CB36" s="448"/>
      <c r="CC36" s="448"/>
      <c r="CD36" s="448"/>
      <c r="CE36" s="448"/>
      <c r="CF36" s="448"/>
      <c r="CG36" s="448"/>
      <c r="CH36" s="448"/>
      <c r="CI36" s="448"/>
      <c r="CJ36" s="448"/>
      <c r="CK36" s="448"/>
      <c r="CL36" s="448"/>
      <c r="CM36" s="448"/>
      <c r="CN36" s="448"/>
      <c r="CO36" s="448"/>
      <c r="CP36" s="448"/>
      <c r="CQ36" s="448"/>
      <c r="CR36" s="448"/>
      <c r="CS36" s="448"/>
      <c r="CT36" s="448"/>
      <c r="CU36" s="448"/>
      <c r="CV36" s="448"/>
      <c r="CW36" s="448"/>
      <c r="CX36" s="448"/>
      <c r="CY36" s="448"/>
      <c r="CZ36" s="448"/>
      <c r="DA36" s="448"/>
      <c r="DB36" s="448"/>
      <c r="DC36" s="448"/>
      <c r="DD36" s="448"/>
      <c r="DE36" s="448"/>
      <c r="DF36" s="448"/>
      <c r="DG36" s="448"/>
      <c r="DH36" s="448"/>
      <c r="DI36" s="448"/>
      <c r="DJ36" s="448"/>
      <c r="DK36" s="448"/>
      <c r="DL36" s="448"/>
      <c r="DM36" s="448"/>
      <c r="DN36" s="448"/>
      <c r="DO36" s="448"/>
      <c r="DP36" s="448"/>
      <c r="DQ36" s="448"/>
      <c r="DR36" s="448"/>
      <c r="DS36" s="448"/>
      <c r="DT36" s="448"/>
      <c r="DU36" s="448"/>
      <c r="DV36" s="448"/>
      <c r="DW36" s="448"/>
      <c r="DX36" s="448"/>
      <c r="DY36" s="448"/>
      <c r="DZ36" s="448"/>
      <c r="EA36" s="448"/>
      <c r="EB36" s="448"/>
      <c r="EC36" s="448"/>
      <c r="ED36" s="448"/>
      <c r="EE36" s="448"/>
      <c r="EF36" s="448"/>
      <c r="EG36" s="448"/>
      <c r="EH36" s="448"/>
      <c r="EI36" s="448"/>
      <c r="EJ36" s="448"/>
      <c r="EK36" s="449"/>
    </row>
    <row r="37" spans="1:141" s="3" customFormat="1" ht="10.199999999999999" x14ac:dyDescent="0.2">
      <c r="A37" s="451" t="s">
        <v>796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60"/>
      <c r="S37" s="461"/>
      <c r="T37" s="461"/>
      <c r="U37" s="461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448"/>
      <c r="BH37" s="448"/>
      <c r="BI37" s="448"/>
      <c r="BJ37" s="448"/>
      <c r="BK37" s="448"/>
      <c r="BL37" s="448"/>
      <c r="BM37" s="448"/>
      <c r="BN37" s="448"/>
      <c r="BO37" s="448"/>
      <c r="BP37" s="448"/>
      <c r="BQ37" s="448"/>
      <c r="BR37" s="448"/>
      <c r="BS37" s="448"/>
      <c r="BT37" s="448"/>
      <c r="BU37" s="448"/>
      <c r="BV37" s="448"/>
      <c r="BW37" s="448"/>
      <c r="BX37" s="448"/>
      <c r="BY37" s="448"/>
      <c r="BZ37" s="448"/>
      <c r="CA37" s="448"/>
      <c r="CB37" s="448"/>
      <c r="CC37" s="448"/>
      <c r="CD37" s="448"/>
      <c r="CE37" s="448"/>
      <c r="CF37" s="448"/>
      <c r="CG37" s="448"/>
      <c r="CH37" s="448"/>
      <c r="CI37" s="448"/>
      <c r="CJ37" s="448"/>
      <c r="CK37" s="448"/>
      <c r="CL37" s="448"/>
      <c r="CM37" s="448"/>
      <c r="CN37" s="448"/>
      <c r="CO37" s="448"/>
      <c r="CP37" s="448"/>
      <c r="CQ37" s="448"/>
      <c r="CR37" s="448"/>
      <c r="CS37" s="448"/>
      <c r="CT37" s="448"/>
      <c r="CU37" s="448"/>
      <c r="CV37" s="448"/>
      <c r="CW37" s="448"/>
      <c r="CX37" s="448"/>
      <c r="CY37" s="448"/>
      <c r="CZ37" s="448"/>
      <c r="DA37" s="448"/>
      <c r="DB37" s="448"/>
      <c r="DC37" s="448"/>
      <c r="DD37" s="448"/>
      <c r="DE37" s="448"/>
      <c r="DF37" s="448"/>
      <c r="DG37" s="448"/>
      <c r="DH37" s="448"/>
      <c r="DI37" s="448"/>
      <c r="DJ37" s="448"/>
      <c r="DK37" s="448"/>
      <c r="DL37" s="448"/>
      <c r="DM37" s="448"/>
      <c r="DN37" s="448"/>
      <c r="DO37" s="448"/>
      <c r="DP37" s="448"/>
      <c r="DQ37" s="448"/>
      <c r="DR37" s="448"/>
      <c r="DS37" s="448"/>
      <c r="DT37" s="448"/>
      <c r="DU37" s="448"/>
      <c r="DV37" s="448"/>
      <c r="DW37" s="448"/>
      <c r="DX37" s="448"/>
      <c r="DY37" s="448"/>
      <c r="DZ37" s="448"/>
      <c r="EA37" s="448"/>
      <c r="EB37" s="448"/>
      <c r="EC37" s="448"/>
      <c r="ED37" s="448"/>
      <c r="EE37" s="448"/>
      <c r="EF37" s="448"/>
      <c r="EG37" s="448"/>
      <c r="EH37" s="448"/>
      <c r="EI37" s="448"/>
      <c r="EJ37" s="448"/>
      <c r="EK37" s="449"/>
    </row>
    <row r="38" spans="1:141" s="3" customFormat="1" ht="10.199999999999999" x14ac:dyDescent="0.2">
      <c r="A38" s="451" t="s">
        <v>795</v>
      </c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60"/>
      <c r="S38" s="461"/>
      <c r="T38" s="461"/>
      <c r="U38" s="461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48"/>
      <c r="AL38" s="448"/>
      <c r="AM38" s="448"/>
      <c r="AN38" s="448"/>
      <c r="AO38" s="448"/>
      <c r="AP38" s="448"/>
      <c r="AQ38" s="448"/>
      <c r="AR38" s="448"/>
      <c r="AS38" s="448"/>
      <c r="AT38" s="448"/>
      <c r="AU38" s="448"/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  <c r="BG38" s="448"/>
      <c r="BH38" s="448"/>
      <c r="BI38" s="448"/>
      <c r="BJ38" s="448"/>
      <c r="BK38" s="448"/>
      <c r="BL38" s="448"/>
      <c r="BM38" s="448"/>
      <c r="BN38" s="448"/>
      <c r="BO38" s="448"/>
      <c r="BP38" s="448"/>
      <c r="BQ38" s="448"/>
      <c r="BR38" s="448"/>
      <c r="BS38" s="448"/>
      <c r="BT38" s="448"/>
      <c r="BU38" s="448"/>
      <c r="BV38" s="448"/>
      <c r="BW38" s="448"/>
      <c r="BX38" s="448"/>
      <c r="BY38" s="448"/>
      <c r="BZ38" s="448"/>
      <c r="CA38" s="448"/>
      <c r="CB38" s="448"/>
      <c r="CC38" s="448"/>
      <c r="CD38" s="448"/>
      <c r="CE38" s="448"/>
      <c r="CF38" s="448"/>
      <c r="CG38" s="448"/>
      <c r="CH38" s="448"/>
      <c r="CI38" s="448"/>
      <c r="CJ38" s="448"/>
      <c r="CK38" s="448"/>
      <c r="CL38" s="448"/>
      <c r="CM38" s="448"/>
      <c r="CN38" s="448"/>
      <c r="CO38" s="448"/>
      <c r="CP38" s="448"/>
      <c r="CQ38" s="448"/>
      <c r="CR38" s="448"/>
      <c r="CS38" s="448"/>
      <c r="CT38" s="448"/>
      <c r="CU38" s="448"/>
      <c r="CV38" s="448"/>
      <c r="CW38" s="448"/>
      <c r="CX38" s="448"/>
      <c r="CY38" s="448"/>
      <c r="CZ38" s="448"/>
      <c r="DA38" s="448"/>
      <c r="DB38" s="448"/>
      <c r="DC38" s="448"/>
      <c r="DD38" s="448"/>
      <c r="DE38" s="448"/>
      <c r="DF38" s="448"/>
      <c r="DG38" s="448"/>
      <c r="DH38" s="448"/>
      <c r="DI38" s="448"/>
      <c r="DJ38" s="448"/>
      <c r="DK38" s="448"/>
      <c r="DL38" s="448"/>
      <c r="DM38" s="448"/>
      <c r="DN38" s="448"/>
      <c r="DO38" s="448"/>
      <c r="DP38" s="448"/>
      <c r="DQ38" s="448"/>
      <c r="DR38" s="448"/>
      <c r="DS38" s="448"/>
      <c r="DT38" s="448"/>
      <c r="DU38" s="448"/>
      <c r="DV38" s="448"/>
      <c r="DW38" s="448"/>
      <c r="DX38" s="448"/>
      <c r="DY38" s="448"/>
      <c r="DZ38" s="448"/>
      <c r="EA38" s="448"/>
      <c r="EB38" s="448"/>
      <c r="EC38" s="448"/>
      <c r="ED38" s="448"/>
      <c r="EE38" s="448"/>
      <c r="EF38" s="448"/>
      <c r="EG38" s="448"/>
      <c r="EH38" s="448"/>
      <c r="EI38" s="448"/>
      <c r="EJ38" s="448"/>
      <c r="EK38" s="449"/>
    </row>
    <row r="39" spans="1:141" s="3" customFormat="1" ht="10.199999999999999" x14ac:dyDescent="0.2">
      <c r="A39" s="450" t="s">
        <v>793</v>
      </c>
      <c r="B39" s="450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60"/>
      <c r="S39" s="461"/>
      <c r="T39" s="461"/>
      <c r="U39" s="461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448"/>
      <c r="AP39" s="448"/>
      <c r="AQ39" s="448"/>
      <c r="AR39" s="448"/>
      <c r="AS39" s="448"/>
      <c r="AT39" s="448"/>
      <c r="AU39" s="448"/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8"/>
      <c r="BG39" s="448"/>
      <c r="BH39" s="448"/>
      <c r="BI39" s="448"/>
      <c r="BJ39" s="448"/>
      <c r="BK39" s="448"/>
      <c r="BL39" s="448"/>
      <c r="BM39" s="448"/>
      <c r="BN39" s="448"/>
      <c r="BO39" s="448"/>
      <c r="BP39" s="448"/>
      <c r="BQ39" s="448"/>
      <c r="BR39" s="448"/>
      <c r="BS39" s="448"/>
      <c r="BT39" s="448"/>
      <c r="BU39" s="448"/>
      <c r="BV39" s="448"/>
      <c r="BW39" s="448"/>
      <c r="BX39" s="448"/>
      <c r="BY39" s="448"/>
      <c r="BZ39" s="448"/>
      <c r="CA39" s="448"/>
      <c r="CB39" s="448"/>
      <c r="CC39" s="448"/>
      <c r="CD39" s="448"/>
      <c r="CE39" s="448"/>
      <c r="CF39" s="448"/>
      <c r="CG39" s="448"/>
      <c r="CH39" s="448"/>
      <c r="CI39" s="448"/>
      <c r="CJ39" s="448"/>
      <c r="CK39" s="448"/>
      <c r="CL39" s="448"/>
      <c r="CM39" s="448"/>
      <c r="CN39" s="448"/>
      <c r="CO39" s="448"/>
      <c r="CP39" s="448"/>
      <c r="CQ39" s="448"/>
      <c r="CR39" s="448"/>
      <c r="CS39" s="448"/>
      <c r="CT39" s="448"/>
      <c r="CU39" s="448"/>
      <c r="CV39" s="448"/>
      <c r="CW39" s="448"/>
      <c r="CX39" s="448"/>
      <c r="CY39" s="448"/>
      <c r="CZ39" s="448"/>
      <c r="DA39" s="448"/>
      <c r="DB39" s="448"/>
      <c r="DC39" s="448"/>
      <c r="DD39" s="448"/>
      <c r="DE39" s="448"/>
      <c r="DF39" s="448"/>
      <c r="DG39" s="448"/>
      <c r="DH39" s="448"/>
      <c r="DI39" s="448"/>
      <c r="DJ39" s="448"/>
      <c r="DK39" s="448"/>
      <c r="DL39" s="448"/>
      <c r="DM39" s="448"/>
      <c r="DN39" s="448"/>
      <c r="DO39" s="448"/>
      <c r="DP39" s="448"/>
      <c r="DQ39" s="448"/>
      <c r="DR39" s="448"/>
      <c r="DS39" s="448"/>
      <c r="DT39" s="448"/>
      <c r="DU39" s="448"/>
      <c r="DV39" s="448"/>
      <c r="DW39" s="448"/>
      <c r="DX39" s="448"/>
      <c r="DY39" s="448"/>
      <c r="DZ39" s="448"/>
      <c r="EA39" s="448"/>
      <c r="EB39" s="448"/>
      <c r="EC39" s="448"/>
      <c r="ED39" s="448"/>
      <c r="EE39" s="448"/>
      <c r="EF39" s="448"/>
      <c r="EG39" s="448"/>
      <c r="EH39" s="448"/>
      <c r="EI39" s="448"/>
      <c r="EJ39" s="448"/>
      <c r="EK39" s="449"/>
    </row>
    <row r="40" spans="1:141" s="3" customFormat="1" ht="10.199999999999999" x14ac:dyDescent="0.2">
      <c r="A40" s="455" t="s">
        <v>766</v>
      </c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60" t="s">
        <v>677</v>
      </c>
      <c r="S40" s="461"/>
      <c r="T40" s="461"/>
      <c r="U40" s="461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48"/>
      <c r="AK40" s="448"/>
      <c r="AL40" s="448"/>
      <c r="AM40" s="448"/>
      <c r="AN40" s="448"/>
      <c r="AO40" s="448"/>
      <c r="AP40" s="448"/>
      <c r="AQ40" s="448"/>
      <c r="AR40" s="448"/>
      <c r="AS40" s="448"/>
      <c r="AT40" s="448"/>
      <c r="AU40" s="448"/>
      <c r="AV40" s="448"/>
      <c r="AW40" s="448"/>
      <c r="AX40" s="448"/>
      <c r="AY40" s="448"/>
      <c r="AZ40" s="448"/>
      <c r="BA40" s="448"/>
      <c r="BB40" s="448"/>
      <c r="BC40" s="448"/>
      <c r="BD40" s="448"/>
      <c r="BE40" s="448"/>
      <c r="BF40" s="448"/>
      <c r="BG40" s="448"/>
      <c r="BH40" s="448"/>
      <c r="BI40" s="448"/>
      <c r="BJ40" s="448"/>
      <c r="BK40" s="448"/>
      <c r="BL40" s="448"/>
      <c r="BM40" s="448"/>
      <c r="BN40" s="448"/>
      <c r="BO40" s="448"/>
      <c r="BP40" s="448"/>
      <c r="BQ40" s="448"/>
      <c r="BR40" s="448"/>
      <c r="BS40" s="448"/>
      <c r="BT40" s="448"/>
      <c r="BU40" s="448"/>
      <c r="BV40" s="448"/>
      <c r="BW40" s="448"/>
      <c r="BX40" s="448"/>
      <c r="BY40" s="448"/>
      <c r="BZ40" s="448"/>
      <c r="CA40" s="448"/>
      <c r="CB40" s="448"/>
      <c r="CC40" s="448"/>
      <c r="CD40" s="448"/>
      <c r="CE40" s="448"/>
      <c r="CF40" s="448"/>
      <c r="CG40" s="448"/>
      <c r="CH40" s="448"/>
      <c r="CI40" s="448"/>
      <c r="CJ40" s="448"/>
      <c r="CK40" s="448"/>
      <c r="CL40" s="448"/>
      <c r="CM40" s="448"/>
      <c r="CN40" s="448"/>
      <c r="CO40" s="448"/>
      <c r="CP40" s="448"/>
      <c r="CQ40" s="448"/>
      <c r="CR40" s="448"/>
      <c r="CS40" s="448"/>
      <c r="CT40" s="448"/>
      <c r="CU40" s="448"/>
      <c r="CV40" s="448"/>
      <c r="CW40" s="448"/>
      <c r="CX40" s="448"/>
      <c r="CY40" s="448"/>
      <c r="CZ40" s="448"/>
      <c r="DA40" s="448"/>
      <c r="DB40" s="448"/>
      <c r="DC40" s="448"/>
      <c r="DD40" s="448"/>
      <c r="DE40" s="448"/>
      <c r="DF40" s="448"/>
      <c r="DG40" s="448"/>
      <c r="DH40" s="448"/>
      <c r="DI40" s="448"/>
      <c r="DJ40" s="448"/>
      <c r="DK40" s="448"/>
      <c r="DL40" s="448"/>
      <c r="DM40" s="448"/>
      <c r="DN40" s="448"/>
      <c r="DO40" s="448"/>
      <c r="DP40" s="448"/>
      <c r="DQ40" s="448"/>
      <c r="DR40" s="448"/>
      <c r="DS40" s="448"/>
      <c r="DT40" s="448"/>
      <c r="DU40" s="448"/>
      <c r="DV40" s="448"/>
      <c r="DW40" s="448"/>
      <c r="DX40" s="448"/>
      <c r="DY40" s="448"/>
      <c r="DZ40" s="448"/>
      <c r="EA40" s="448"/>
      <c r="EB40" s="448"/>
      <c r="EC40" s="448"/>
      <c r="ED40" s="448"/>
      <c r="EE40" s="448"/>
      <c r="EF40" s="448"/>
      <c r="EG40" s="448"/>
      <c r="EH40" s="448"/>
      <c r="EI40" s="448"/>
      <c r="EJ40" s="448"/>
      <c r="EK40" s="449"/>
    </row>
    <row r="41" spans="1:141" s="3" customFormat="1" ht="10.199999999999999" x14ac:dyDescent="0.2">
      <c r="A41" s="451" t="s">
        <v>767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60"/>
      <c r="S41" s="461"/>
      <c r="T41" s="461"/>
      <c r="U41" s="461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448"/>
      <c r="BH41" s="448"/>
      <c r="BI41" s="448"/>
      <c r="BJ41" s="448"/>
      <c r="BK41" s="448"/>
      <c r="BL41" s="448"/>
      <c r="BM41" s="448"/>
      <c r="BN41" s="448"/>
      <c r="BO41" s="448"/>
      <c r="BP41" s="448"/>
      <c r="BQ41" s="448"/>
      <c r="BR41" s="448"/>
      <c r="BS41" s="448"/>
      <c r="BT41" s="448"/>
      <c r="BU41" s="448"/>
      <c r="BV41" s="448"/>
      <c r="BW41" s="448"/>
      <c r="BX41" s="448"/>
      <c r="BY41" s="448"/>
      <c r="BZ41" s="448"/>
      <c r="CA41" s="448"/>
      <c r="CB41" s="448"/>
      <c r="CC41" s="448"/>
      <c r="CD41" s="448"/>
      <c r="CE41" s="448"/>
      <c r="CF41" s="448"/>
      <c r="CG41" s="448"/>
      <c r="CH41" s="448"/>
      <c r="CI41" s="448"/>
      <c r="CJ41" s="448"/>
      <c r="CK41" s="448"/>
      <c r="CL41" s="448"/>
      <c r="CM41" s="448"/>
      <c r="CN41" s="448"/>
      <c r="CO41" s="448"/>
      <c r="CP41" s="448"/>
      <c r="CQ41" s="448"/>
      <c r="CR41" s="448"/>
      <c r="CS41" s="448"/>
      <c r="CT41" s="448"/>
      <c r="CU41" s="448"/>
      <c r="CV41" s="448"/>
      <c r="CW41" s="448"/>
      <c r="CX41" s="448"/>
      <c r="CY41" s="448"/>
      <c r="CZ41" s="448"/>
      <c r="DA41" s="448"/>
      <c r="DB41" s="448"/>
      <c r="DC41" s="448"/>
      <c r="DD41" s="448"/>
      <c r="DE41" s="448"/>
      <c r="DF41" s="448"/>
      <c r="DG41" s="448"/>
      <c r="DH41" s="448"/>
      <c r="DI41" s="448"/>
      <c r="DJ41" s="448"/>
      <c r="DK41" s="448"/>
      <c r="DL41" s="448"/>
      <c r="DM41" s="448"/>
      <c r="DN41" s="448"/>
      <c r="DO41" s="448"/>
      <c r="DP41" s="448"/>
      <c r="DQ41" s="448"/>
      <c r="DR41" s="448"/>
      <c r="DS41" s="448"/>
      <c r="DT41" s="448"/>
      <c r="DU41" s="448"/>
      <c r="DV41" s="448"/>
      <c r="DW41" s="448"/>
      <c r="DX41" s="448"/>
      <c r="DY41" s="448"/>
      <c r="DZ41" s="448"/>
      <c r="EA41" s="448"/>
      <c r="EB41" s="448"/>
      <c r="EC41" s="448"/>
      <c r="ED41" s="448"/>
      <c r="EE41" s="448"/>
      <c r="EF41" s="448"/>
      <c r="EG41" s="448"/>
      <c r="EH41" s="448"/>
      <c r="EI41" s="448"/>
      <c r="EJ41" s="448"/>
      <c r="EK41" s="449"/>
    </row>
    <row r="42" spans="1:141" s="3" customFormat="1" ht="10.199999999999999" x14ac:dyDescent="0.2">
      <c r="A42" s="450" t="s">
        <v>659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60"/>
      <c r="S42" s="461"/>
      <c r="T42" s="461"/>
      <c r="U42" s="461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448"/>
      <c r="BH42" s="448"/>
      <c r="BI42" s="448"/>
      <c r="BJ42" s="448"/>
      <c r="BK42" s="448"/>
      <c r="BL42" s="448"/>
      <c r="BM42" s="448"/>
      <c r="BN42" s="448"/>
      <c r="BO42" s="448"/>
      <c r="BP42" s="448"/>
      <c r="BQ42" s="448"/>
      <c r="BR42" s="448"/>
      <c r="BS42" s="448"/>
      <c r="BT42" s="448"/>
      <c r="BU42" s="448"/>
      <c r="BV42" s="448"/>
      <c r="BW42" s="448"/>
      <c r="BX42" s="448"/>
      <c r="BY42" s="448"/>
      <c r="BZ42" s="448"/>
      <c r="CA42" s="448"/>
      <c r="CB42" s="448"/>
      <c r="CC42" s="448"/>
      <c r="CD42" s="448"/>
      <c r="CE42" s="448"/>
      <c r="CF42" s="448"/>
      <c r="CG42" s="448"/>
      <c r="CH42" s="448"/>
      <c r="CI42" s="448"/>
      <c r="CJ42" s="448"/>
      <c r="CK42" s="448"/>
      <c r="CL42" s="448"/>
      <c r="CM42" s="448"/>
      <c r="CN42" s="448"/>
      <c r="CO42" s="448"/>
      <c r="CP42" s="448"/>
      <c r="CQ42" s="448"/>
      <c r="CR42" s="448"/>
      <c r="CS42" s="448"/>
      <c r="CT42" s="448"/>
      <c r="CU42" s="448"/>
      <c r="CV42" s="448"/>
      <c r="CW42" s="448"/>
      <c r="CX42" s="448"/>
      <c r="CY42" s="448"/>
      <c r="CZ42" s="448"/>
      <c r="DA42" s="448"/>
      <c r="DB42" s="448"/>
      <c r="DC42" s="448"/>
      <c r="DD42" s="448"/>
      <c r="DE42" s="448"/>
      <c r="DF42" s="448"/>
      <c r="DG42" s="448"/>
      <c r="DH42" s="448"/>
      <c r="DI42" s="448"/>
      <c r="DJ42" s="448"/>
      <c r="DK42" s="448"/>
      <c r="DL42" s="448"/>
      <c r="DM42" s="448"/>
      <c r="DN42" s="448"/>
      <c r="DO42" s="448"/>
      <c r="DP42" s="448"/>
      <c r="DQ42" s="448"/>
      <c r="DR42" s="448"/>
      <c r="DS42" s="448"/>
      <c r="DT42" s="448"/>
      <c r="DU42" s="448"/>
      <c r="DV42" s="448"/>
      <c r="DW42" s="448"/>
      <c r="DX42" s="448"/>
      <c r="DY42" s="448"/>
      <c r="DZ42" s="448"/>
      <c r="EA42" s="448"/>
      <c r="EB42" s="448"/>
      <c r="EC42" s="448"/>
      <c r="ED42" s="448"/>
      <c r="EE42" s="448"/>
      <c r="EF42" s="448"/>
      <c r="EG42" s="448"/>
      <c r="EH42" s="448"/>
      <c r="EI42" s="448"/>
      <c r="EJ42" s="448"/>
      <c r="EK42" s="449"/>
    </row>
    <row r="43" spans="1:141" s="3" customFormat="1" ht="10.199999999999999" x14ac:dyDescent="0.2">
      <c r="A43" s="455" t="s">
        <v>768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60" t="s">
        <v>678</v>
      </c>
      <c r="S43" s="461"/>
      <c r="T43" s="461"/>
      <c r="U43" s="461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8"/>
      <c r="AL43" s="448"/>
      <c r="AM43" s="448"/>
      <c r="AN43" s="448"/>
      <c r="AO43" s="448"/>
      <c r="AP43" s="448"/>
      <c r="AQ43" s="448"/>
      <c r="AR43" s="448"/>
      <c r="AS43" s="448"/>
      <c r="AT43" s="448"/>
      <c r="AU43" s="448"/>
      <c r="AV43" s="448"/>
      <c r="AW43" s="448"/>
      <c r="AX43" s="448"/>
      <c r="AY43" s="448"/>
      <c r="AZ43" s="448"/>
      <c r="BA43" s="448"/>
      <c r="BB43" s="448"/>
      <c r="BC43" s="448"/>
      <c r="BD43" s="448"/>
      <c r="BE43" s="448"/>
      <c r="BF43" s="448"/>
      <c r="BG43" s="448"/>
      <c r="BH43" s="448"/>
      <c r="BI43" s="448"/>
      <c r="BJ43" s="448"/>
      <c r="BK43" s="448"/>
      <c r="BL43" s="448"/>
      <c r="BM43" s="448"/>
      <c r="BN43" s="448"/>
      <c r="BO43" s="448"/>
      <c r="BP43" s="448"/>
      <c r="BQ43" s="448"/>
      <c r="BR43" s="448"/>
      <c r="BS43" s="448"/>
      <c r="BT43" s="448"/>
      <c r="BU43" s="448"/>
      <c r="BV43" s="448"/>
      <c r="BW43" s="448"/>
      <c r="BX43" s="448"/>
      <c r="BY43" s="448"/>
      <c r="BZ43" s="448"/>
      <c r="CA43" s="448"/>
      <c r="CB43" s="448"/>
      <c r="CC43" s="448"/>
      <c r="CD43" s="448"/>
      <c r="CE43" s="448"/>
      <c r="CF43" s="448"/>
      <c r="CG43" s="448"/>
      <c r="CH43" s="448"/>
      <c r="CI43" s="448"/>
      <c r="CJ43" s="448"/>
      <c r="CK43" s="448"/>
      <c r="CL43" s="448"/>
      <c r="CM43" s="448"/>
      <c r="CN43" s="448"/>
      <c r="CO43" s="448"/>
      <c r="CP43" s="448"/>
      <c r="CQ43" s="448"/>
      <c r="CR43" s="448"/>
      <c r="CS43" s="448"/>
      <c r="CT43" s="448"/>
      <c r="CU43" s="448"/>
      <c r="CV43" s="448"/>
      <c r="CW43" s="448"/>
      <c r="CX43" s="448"/>
      <c r="CY43" s="448"/>
      <c r="CZ43" s="448"/>
      <c r="DA43" s="448"/>
      <c r="DB43" s="448"/>
      <c r="DC43" s="448"/>
      <c r="DD43" s="448"/>
      <c r="DE43" s="448"/>
      <c r="DF43" s="448"/>
      <c r="DG43" s="448"/>
      <c r="DH43" s="448"/>
      <c r="DI43" s="448"/>
      <c r="DJ43" s="448"/>
      <c r="DK43" s="448"/>
      <c r="DL43" s="448"/>
      <c r="DM43" s="448"/>
      <c r="DN43" s="448"/>
      <c r="DO43" s="448"/>
      <c r="DP43" s="448"/>
      <c r="DQ43" s="448"/>
      <c r="DR43" s="448"/>
      <c r="DS43" s="448"/>
      <c r="DT43" s="448"/>
      <c r="DU43" s="448"/>
      <c r="DV43" s="448"/>
      <c r="DW43" s="448"/>
      <c r="DX43" s="448"/>
      <c r="DY43" s="448"/>
      <c r="DZ43" s="448"/>
      <c r="EA43" s="448"/>
      <c r="EB43" s="448"/>
      <c r="EC43" s="448"/>
      <c r="ED43" s="448"/>
      <c r="EE43" s="448"/>
      <c r="EF43" s="448"/>
      <c r="EG43" s="448"/>
      <c r="EH43" s="448"/>
      <c r="EI43" s="448"/>
      <c r="EJ43" s="448"/>
      <c r="EK43" s="449"/>
    </row>
    <row r="44" spans="1:141" s="3" customFormat="1" ht="10.199999999999999" x14ac:dyDescent="0.2">
      <c r="A44" s="450" t="s">
        <v>769</v>
      </c>
      <c r="B44" s="450"/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60"/>
      <c r="S44" s="461"/>
      <c r="T44" s="461"/>
      <c r="U44" s="461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  <c r="AN44" s="448"/>
      <c r="AO44" s="448"/>
      <c r="AP44" s="448"/>
      <c r="AQ44" s="448"/>
      <c r="AR44" s="448"/>
      <c r="AS44" s="448"/>
      <c r="AT44" s="448"/>
      <c r="AU44" s="448"/>
      <c r="AV44" s="448"/>
      <c r="AW44" s="448"/>
      <c r="AX44" s="448"/>
      <c r="AY44" s="448"/>
      <c r="AZ44" s="448"/>
      <c r="BA44" s="448"/>
      <c r="BB44" s="448"/>
      <c r="BC44" s="448"/>
      <c r="BD44" s="448"/>
      <c r="BE44" s="448"/>
      <c r="BF44" s="448"/>
      <c r="BG44" s="448"/>
      <c r="BH44" s="448"/>
      <c r="BI44" s="448"/>
      <c r="BJ44" s="448"/>
      <c r="BK44" s="448"/>
      <c r="BL44" s="448"/>
      <c r="BM44" s="448"/>
      <c r="BN44" s="448"/>
      <c r="BO44" s="448"/>
      <c r="BP44" s="448"/>
      <c r="BQ44" s="448"/>
      <c r="BR44" s="448"/>
      <c r="BS44" s="448"/>
      <c r="BT44" s="448"/>
      <c r="BU44" s="448"/>
      <c r="BV44" s="448"/>
      <c r="BW44" s="448"/>
      <c r="BX44" s="448"/>
      <c r="BY44" s="448"/>
      <c r="BZ44" s="448"/>
      <c r="CA44" s="448"/>
      <c r="CB44" s="448"/>
      <c r="CC44" s="448"/>
      <c r="CD44" s="448"/>
      <c r="CE44" s="448"/>
      <c r="CF44" s="448"/>
      <c r="CG44" s="448"/>
      <c r="CH44" s="448"/>
      <c r="CI44" s="448"/>
      <c r="CJ44" s="448"/>
      <c r="CK44" s="448"/>
      <c r="CL44" s="448"/>
      <c r="CM44" s="448"/>
      <c r="CN44" s="448"/>
      <c r="CO44" s="448"/>
      <c r="CP44" s="448"/>
      <c r="CQ44" s="448"/>
      <c r="CR44" s="448"/>
      <c r="CS44" s="448"/>
      <c r="CT44" s="448"/>
      <c r="CU44" s="448"/>
      <c r="CV44" s="448"/>
      <c r="CW44" s="448"/>
      <c r="CX44" s="448"/>
      <c r="CY44" s="448"/>
      <c r="CZ44" s="448"/>
      <c r="DA44" s="448"/>
      <c r="DB44" s="448"/>
      <c r="DC44" s="448"/>
      <c r="DD44" s="448"/>
      <c r="DE44" s="448"/>
      <c r="DF44" s="448"/>
      <c r="DG44" s="448"/>
      <c r="DH44" s="448"/>
      <c r="DI44" s="448"/>
      <c r="DJ44" s="448"/>
      <c r="DK44" s="448"/>
      <c r="DL44" s="448"/>
      <c r="DM44" s="448"/>
      <c r="DN44" s="448"/>
      <c r="DO44" s="448"/>
      <c r="DP44" s="448"/>
      <c r="DQ44" s="448"/>
      <c r="DR44" s="448"/>
      <c r="DS44" s="448"/>
      <c r="DT44" s="448"/>
      <c r="DU44" s="448"/>
      <c r="DV44" s="448"/>
      <c r="DW44" s="448"/>
      <c r="DX44" s="448"/>
      <c r="DY44" s="448"/>
      <c r="DZ44" s="448"/>
      <c r="EA44" s="448"/>
      <c r="EB44" s="448"/>
      <c r="EC44" s="448"/>
      <c r="ED44" s="448"/>
      <c r="EE44" s="448"/>
      <c r="EF44" s="448"/>
      <c r="EG44" s="448"/>
      <c r="EH44" s="448"/>
      <c r="EI44" s="448"/>
      <c r="EJ44" s="448"/>
      <c r="EK44" s="449"/>
    </row>
    <row r="45" spans="1:141" s="3" customFormat="1" ht="10.199999999999999" x14ac:dyDescent="0.2">
      <c r="A45" s="462" t="s">
        <v>770</v>
      </c>
      <c r="B45" s="462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0" t="s">
        <v>582</v>
      </c>
      <c r="S45" s="461"/>
      <c r="T45" s="461"/>
      <c r="U45" s="461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T45" s="448"/>
      <c r="AU45" s="448"/>
      <c r="AV45" s="448"/>
      <c r="AW45" s="448"/>
      <c r="AX45" s="448"/>
      <c r="AY45" s="448"/>
      <c r="AZ45" s="448"/>
      <c r="BA45" s="448"/>
      <c r="BB45" s="448"/>
      <c r="BC45" s="448"/>
      <c r="BD45" s="448"/>
      <c r="BE45" s="448"/>
      <c r="BF45" s="448"/>
      <c r="BG45" s="448"/>
      <c r="BH45" s="448"/>
      <c r="BI45" s="448"/>
      <c r="BJ45" s="448"/>
      <c r="BK45" s="448"/>
      <c r="BL45" s="448"/>
      <c r="BM45" s="448"/>
      <c r="BN45" s="448"/>
      <c r="BO45" s="448"/>
      <c r="BP45" s="448"/>
      <c r="BQ45" s="448"/>
      <c r="BR45" s="448"/>
      <c r="BS45" s="448"/>
      <c r="BT45" s="448"/>
      <c r="BU45" s="448"/>
      <c r="BV45" s="448"/>
      <c r="BW45" s="448"/>
      <c r="BX45" s="448"/>
      <c r="BY45" s="448"/>
      <c r="BZ45" s="448"/>
      <c r="CA45" s="448"/>
      <c r="CB45" s="448"/>
      <c r="CC45" s="448"/>
      <c r="CD45" s="448"/>
      <c r="CE45" s="448"/>
      <c r="CF45" s="448"/>
      <c r="CG45" s="448"/>
      <c r="CH45" s="448"/>
      <c r="CI45" s="448"/>
      <c r="CJ45" s="448"/>
      <c r="CK45" s="448"/>
      <c r="CL45" s="448"/>
      <c r="CM45" s="448"/>
      <c r="CN45" s="448"/>
      <c r="CO45" s="448"/>
      <c r="CP45" s="448"/>
      <c r="CQ45" s="448"/>
      <c r="CR45" s="448"/>
      <c r="CS45" s="448"/>
      <c r="CT45" s="448"/>
      <c r="CU45" s="448"/>
      <c r="CV45" s="448"/>
      <c r="CW45" s="448"/>
      <c r="CX45" s="448"/>
      <c r="CY45" s="448"/>
      <c r="CZ45" s="448"/>
      <c r="DA45" s="448"/>
      <c r="DB45" s="448"/>
      <c r="DC45" s="448"/>
      <c r="DD45" s="448"/>
      <c r="DE45" s="448"/>
      <c r="DF45" s="448"/>
      <c r="DG45" s="448"/>
      <c r="DH45" s="448"/>
      <c r="DI45" s="448"/>
      <c r="DJ45" s="448"/>
      <c r="DK45" s="448"/>
      <c r="DL45" s="448"/>
      <c r="DM45" s="448"/>
      <c r="DN45" s="448"/>
      <c r="DO45" s="448"/>
      <c r="DP45" s="448"/>
      <c r="DQ45" s="448"/>
      <c r="DR45" s="448"/>
      <c r="DS45" s="448"/>
      <c r="DT45" s="448"/>
      <c r="DU45" s="448"/>
      <c r="DV45" s="448"/>
      <c r="DW45" s="448"/>
      <c r="DX45" s="448"/>
      <c r="DY45" s="448"/>
      <c r="DZ45" s="448"/>
      <c r="EA45" s="448"/>
      <c r="EB45" s="448"/>
      <c r="EC45" s="448"/>
      <c r="ED45" s="448"/>
      <c r="EE45" s="448"/>
      <c r="EF45" s="448"/>
      <c r="EG45" s="448"/>
      <c r="EH45" s="448"/>
      <c r="EI45" s="448"/>
      <c r="EJ45" s="448"/>
      <c r="EK45" s="449"/>
    </row>
    <row r="46" spans="1:141" s="3" customFormat="1" ht="10.199999999999999" x14ac:dyDescent="0.2">
      <c r="A46" s="454" t="s">
        <v>771</v>
      </c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60"/>
      <c r="S46" s="461"/>
      <c r="T46" s="461"/>
      <c r="U46" s="461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8"/>
      <c r="BL46" s="448"/>
      <c r="BM46" s="448"/>
      <c r="BN46" s="448"/>
      <c r="BO46" s="448"/>
      <c r="BP46" s="448"/>
      <c r="BQ46" s="448"/>
      <c r="BR46" s="448"/>
      <c r="BS46" s="448"/>
      <c r="BT46" s="448"/>
      <c r="BU46" s="448"/>
      <c r="BV46" s="448"/>
      <c r="BW46" s="448"/>
      <c r="BX46" s="448"/>
      <c r="BY46" s="448"/>
      <c r="BZ46" s="448"/>
      <c r="CA46" s="448"/>
      <c r="CB46" s="448"/>
      <c r="CC46" s="448"/>
      <c r="CD46" s="448"/>
      <c r="CE46" s="448"/>
      <c r="CF46" s="448"/>
      <c r="CG46" s="448"/>
      <c r="CH46" s="448"/>
      <c r="CI46" s="448"/>
      <c r="CJ46" s="448"/>
      <c r="CK46" s="448"/>
      <c r="CL46" s="448"/>
      <c r="CM46" s="448"/>
      <c r="CN46" s="448"/>
      <c r="CO46" s="448"/>
      <c r="CP46" s="448"/>
      <c r="CQ46" s="448"/>
      <c r="CR46" s="448"/>
      <c r="CS46" s="448"/>
      <c r="CT46" s="448"/>
      <c r="CU46" s="448"/>
      <c r="CV46" s="448"/>
      <c r="CW46" s="448"/>
      <c r="CX46" s="448"/>
      <c r="CY46" s="448"/>
      <c r="CZ46" s="448"/>
      <c r="DA46" s="448"/>
      <c r="DB46" s="448"/>
      <c r="DC46" s="448"/>
      <c r="DD46" s="448"/>
      <c r="DE46" s="448"/>
      <c r="DF46" s="448"/>
      <c r="DG46" s="448"/>
      <c r="DH46" s="448"/>
      <c r="DI46" s="448"/>
      <c r="DJ46" s="448"/>
      <c r="DK46" s="448"/>
      <c r="DL46" s="448"/>
      <c r="DM46" s="448"/>
      <c r="DN46" s="448"/>
      <c r="DO46" s="448"/>
      <c r="DP46" s="448"/>
      <c r="DQ46" s="448"/>
      <c r="DR46" s="448"/>
      <c r="DS46" s="448"/>
      <c r="DT46" s="448"/>
      <c r="DU46" s="448"/>
      <c r="DV46" s="448"/>
      <c r="DW46" s="448"/>
      <c r="DX46" s="448"/>
      <c r="DY46" s="448"/>
      <c r="DZ46" s="448"/>
      <c r="EA46" s="448"/>
      <c r="EB46" s="448"/>
      <c r="EC46" s="448"/>
      <c r="ED46" s="448"/>
      <c r="EE46" s="448"/>
      <c r="EF46" s="448"/>
      <c r="EG46" s="448"/>
      <c r="EH46" s="448"/>
      <c r="EI46" s="448"/>
      <c r="EJ46" s="448"/>
      <c r="EK46" s="449"/>
    </row>
    <row r="47" spans="1:141" s="3" customFormat="1" ht="10.199999999999999" x14ac:dyDescent="0.2">
      <c r="A47" s="452" t="s">
        <v>772</v>
      </c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60" t="s">
        <v>679</v>
      </c>
      <c r="S47" s="461"/>
      <c r="T47" s="461"/>
      <c r="U47" s="461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  <c r="AK47" s="448"/>
      <c r="AL47" s="448"/>
      <c r="AM47" s="448"/>
      <c r="AN47" s="448"/>
      <c r="AO47" s="448"/>
      <c r="AP47" s="448"/>
      <c r="AQ47" s="448"/>
      <c r="AR47" s="448"/>
      <c r="AS47" s="448"/>
      <c r="AT47" s="448"/>
      <c r="AU47" s="448"/>
      <c r="AV47" s="448"/>
      <c r="AW47" s="448"/>
      <c r="AX47" s="448"/>
      <c r="AY47" s="448"/>
      <c r="AZ47" s="448"/>
      <c r="BA47" s="448"/>
      <c r="BB47" s="448"/>
      <c r="BC47" s="448"/>
      <c r="BD47" s="448"/>
      <c r="BE47" s="448"/>
      <c r="BF47" s="448"/>
      <c r="BG47" s="448"/>
      <c r="BH47" s="448"/>
      <c r="BI47" s="448"/>
      <c r="BJ47" s="448"/>
      <c r="BK47" s="448"/>
      <c r="BL47" s="448"/>
      <c r="BM47" s="448"/>
      <c r="BN47" s="448"/>
      <c r="BO47" s="448"/>
      <c r="BP47" s="448"/>
      <c r="BQ47" s="448"/>
      <c r="BR47" s="448"/>
      <c r="BS47" s="448"/>
      <c r="BT47" s="448"/>
      <c r="BU47" s="448"/>
      <c r="BV47" s="448"/>
      <c r="BW47" s="448"/>
      <c r="BX47" s="448"/>
      <c r="BY47" s="448"/>
      <c r="BZ47" s="448"/>
      <c r="CA47" s="448"/>
      <c r="CB47" s="448"/>
      <c r="CC47" s="448"/>
      <c r="CD47" s="448"/>
      <c r="CE47" s="448"/>
      <c r="CF47" s="448"/>
      <c r="CG47" s="448"/>
      <c r="CH47" s="448"/>
      <c r="CI47" s="448"/>
      <c r="CJ47" s="448"/>
      <c r="CK47" s="448"/>
      <c r="CL47" s="448"/>
      <c r="CM47" s="448"/>
      <c r="CN47" s="448"/>
      <c r="CO47" s="448"/>
      <c r="CP47" s="448"/>
      <c r="CQ47" s="448"/>
      <c r="CR47" s="448"/>
      <c r="CS47" s="448"/>
      <c r="CT47" s="448"/>
      <c r="CU47" s="448"/>
      <c r="CV47" s="448"/>
      <c r="CW47" s="448"/>
      <c r="CX47" s="448"/>
      <c r="CY47" s="448"/>
      <c r="CZ47" s="448"/>
      <c r="DA47" s="448"/>
      <c r="DB47" s="448"/>
      <c r="DC47" s="448"/>
      <c r="DD47" s="448"/>
      <c r="DE47" s="448"/>
      <c r="DF47" s="448"/>
      <c r="DG47" s="448"/>
      <c r="DH47" s="448"/>
      <c r="DI47" s="448"/>
      <c r="DJ47" s="448"/>
      <c r="DK47" s="448"/>
      <c r="DL47" s="448"/>
      <c r="DM47" s="448"/>
      <c r="DN47" s="448"/>
      <c r="DO47" s="448"/>
      <c r="DP47" s="448"/>
      <c r="DQ47" s="448"/>
      <c r="DR47" s="448"/>
      <c r="DS47" s="448"/>
      <c r="DT47" s="448"/>
      <c r="DU47" s="448"/>
      <c r="DV47" s="448"/>
      <c r="DW47" s="448"/>
      <c r="DX47" s="448"/>
      <c r="DY47" s="448"/>
      <c r="DZ47" s="448"/>
      <c r="EA47" s="448"/>
      <c r="EB47" s="448"/>
      <c r="EC47" s="448"/>
      <c r="ED47" s="448"/>
      <c r="EE47" s="448"/>
      <c r="EF47" s="448"/>
      <c r="EG47" s="448"/>
      <c r="EH47" s="448"/>
      <c r="EI47" s="448"/>
      <c r="EJ47" s="448"/>
      <c r="EK47" s="449"/>
    </row>
    <row r="48" spans="1:141" s="3" customFormat="1" ht="10.199999999999999" x14ac:dyDescent="0.2">
      <c r="A48" s="454" t="s">
        <v>773</v>
      </c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60"/>
      <c r="S48" s="461"/>
      <c r="T48" s="461"/>
      <c r="U48" s="461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  <c r="AK48" s="448"/>
      <c r="AL48" s="448"/>
      <c r="AM48" s="448"/>
      <c r="AN48" s="448"/>
      <c r="AO48" s="448"/>
      <c r="AP48" s="448"/>
      <c r="AQ48" s="448"/>
      <c r="AR48" s="448"/>
      <c r="AS48" s="448"/>
      <c r="AT48" s="448"/>
      <c r="AU48" s="448"/>
      <c r="AV48" s="448"/>
      <c r="AW48" s="448"/>
      <c r="AX48" s="448"/>
      <c r="AY48" s="448"/>
      <c r="AZ48" s="448"/>
      <c r="BA48" s="448"/>
      <c r="BB48" s="448"/>
      <c r="BC48" s="448"/>
      <c r="BD48" s="448"/>
      <c r="BE48" s="448"/>
      <c r="BF48" s="448"/>
      <c r="BG48" s="448"/>
      <c r="BH48" s="448"/>
      <c r="BI48" s="448"/>
      <c r="BJ48" s="448"/>
      <c r="BK48" s="448"/>
      <c r="BL48" s="448"/>
      <c r="BM48" s="448"/>
      <c r="BN48" s="448"/>
      <c r="BO48" s="448"/>
      <c r="BP48" s="448"/>
      <c r="BQ48" s="448"/>
      <c r="BR48" s="448"/>
      <c r="BS48" s="448"/>
      <c r="BT48" s="448"/>
      <c r="BU48" s="448"/>
      <c r="BV48" s="448"/>
      <c r="BW48" s="448"/>
      <c r="BX48" s="448"/>
      <c r="BY48" s="448"/>
      <c r="BZ48" s="448"/>
      <c r="CA48" s="448"/>
      <c r="CB48" s="448"/>
      <c r="CC48" s="448"/>
      <c r="CD48" s="448"/>
      <c r="CE48" s="448"/>
      <c r="CF48" s="448"/>
      <c r="CG48" s="448"/>
      <c r="CH48" s="448"/>
      <c r="CI48" s="448"/>
      <c r="CJ48" s="448"/>
      <c r="CK48" s="448"/>
      <c r="CL48" s="448"/>
      <c r="CM48" s="448"/>
      <c r="CN48" s="448"/>
      <c r="CO48" s="448"/>
      <c r="CP48" s="448"/>
      <c r="CQ48" s="448"/>
      <c r="CR48" s="448"/>
      <c r="CS48" s="448"/>
      <c r="CT48" s="448"/>
      <c r="CU48" s="448"/>
      <c r="CV48" s="448"/>
      <c r="CW48" s="448"/>
      <c r="CX48" s="448"/>
      <c r="CY48" s="448"/>
      <c r="CZ48" s="448"/>
      <c r="DA48" s="448"/>
      <c r="DB48" s="448"/>
      <c r="DC48" s="448"/>
      <c r="DD48" s="448"/>
      <c r="DE48" s="448"/>
      <c r="DF48" s="448"/>
      <c r="DG48" s="448"/>
      <c r="DH48" s="448"/>
      <c r="DI48" s="448"/>
      <c r="DJ48" s="448"/>
      <c r="DK48" s="448"/>
      <c r="DL48" s="448"/>
      <c r="DM48" s="448"/>
      <c r="DN48" s="448"/>
      <c r="DO48" s="448"/>
      <c r="DP48" s="448"/>
      <c r="DQ48" s="448"/>
      <c r="DR48" s="448"/>
      <c r="DS48" s="448"/>
      <c r="DT48" s="448"/>
      <c r="DU48" s="448"/>
      <c r="DV48" s="448"/>
      <c r="DW48" s="448"/>
      <c r="DX48" s="448"/>
      <c r="DY48" s="448"/>
      <c r="DZ48" s="448"/>
      <c r="EA48" s="448"/>
      <c r="EB48" s="448"/>
      <c r="EC48" s="448"/>
      <c r="ED48" s="448"/>
      <c r="EE48" s="448"/>
      <c r="EF48" s="448"/>
      <c r="EG48" s="448"/>
      <c r="EH48" s="448"/>
      <c r="EI48" s="448"/>
      <c r="EJ48" s="448"/>
      <c r="EK48" s="449"/>
    </row>
    <row r="49" spans="1:141" s="3" customFormat="1" ht="10.199999999999999" x14ac:dyDescent="0.2">
      <c r="A49" s="452" t="s">
        <v>774</v>
      </c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60" t="s">
        <v>680</v>
      </c>
      <c r="S49" s="461"/>
      <c r="T49" s="461"/>
      <c r="U49" s="461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  <c r="AO49" s="448"/>
      <c r="AP49" s="448"/>
      <c r="AQ49" s="448"/>
      <c r="AR49" s="448"/>
      <c r="AS49" s="448"/>
      <c r="AT49" s="448"/>
      <c r="AU49" s="448"/>
      <c r="AV49" s="448"/>
      <c r="AW49" s="448"/>
      <c r="AX49" s="448"/>
      <c r="AY49" s="448"/>
      <c r="AZ49" s="448"/>
      <c r="BA49" s="448"/>
      <c r="BB49" s="448"/>
      <c r="BC49" s="448"/>
      <c r="BD49" s="448"/>
      <c r="BE49" s="448"/>
      <c r="BF49" s="448"/>
      <c r="BG49" s="448"/>
      <c r="BH49" s="448"/>
      <c r="BI49" s="448"/>
      <c r="BJ49" s="448"/>
      <c r="BK49" s="448"/>
      <c r="BL49" s="448"/>
      <c r="BM49" s="448"/>
      <c r="BN49" s="448"/>
      <c r="BO49" s="448"/>
      <c r="BP49" s="448"/>
      <c r="BQ49" s="448"/>
      <c r="BR49" s="448"/>
      <c r="BS49" s="448"/>
      <c r="BT49" s="448"/>
      <c r="BU49" s="448"/>
      <c r="BV49" s="448"/>
      <c r="BW49" s="448"/>
      <c r="BX49" s="448"/>
      <c r="BY49" s="448"/>
      <c r="BZ49" s="448"/>
      <c r="CA49" s="448"/>
      <c r="CB49" s="448"/>
      <c r="CC49" s="448"/>
      <c r="CD49" s="448"/>
      <c r="CE49" s="448"/>
      <c r="CF49" s="448"/>
      <c r="CG49" s="448"/>
      <c r="CH49" s="448"/>
      <c r="CI49" s="448"/>
      <c r="CJ49" s="448"/>
      <c r="CK49" s="448"/>
      <c r="CL49" s="448"/>
      <c r="CM49" s="448"/>
      <c r="CN49" s="448"/>
      <c r="CO49" s="448"/>
      <c r="CP49" s="448"/>
      <c r="CQ49" s="448"/>
      <c r="CR49" s="448"/>
      <c r="CS49" s="448"/>
      <c r="CT49" s="448"/>
      <c r="CU49" s="448"/>
      <c r="CV49" s="448"/>
      <c r="CW49" s="448"/>
      <c r="CX49" s="448"/>
      <c r="CY49" s="448"/>
      <c r="CZ49" s="448"/>
      <c r="DA49" s="448"/>
      <c r="DB49" s="448"/>
      <c r="DC49" s="448"/>
      <c r="DD49" s="448"/>
      <c r="DE49" s="448"/>
      <c r="DF49" s="448"/>
      <c r="DG49" s="448"/>
      <c r="DH49" s="448"/>
      <c r="DI49" s="448"/>
      <c r="DJ49" s="448"/>
      <c r="DK49" s="448"/>
      <c r="DL49" s="448"/>
      <c r="DM49" s="448"/>
      <c r="DN49" s="448"/>
      <c r="DO49" s="448"/>
      <c r="DP49" s="448"/>
      <c r="DQ49" s="448"/>
      <c r="DR49" s="448"/>
      <c r="DS49" s="448"/>
      <c r="DT49" s="448"/>
      <c r="DU49" s="448"/>
      <c r="DV49" s="448"/>
      <c r="DW49" s="448"/>
      <c r="DX49" s="448"/>
      <c r="DY49" s="448"/>
      <c r="DZ49" s="448"/>
      <c r="EA49" s="448"/>
      <c r="EB49" s="448"/>
      <c r="EC49" s="448"/>
      <c r="ED49" s="448"/>
      <c r="EE49" s="448"/>
      <c r="EF49" s="448"/>
      <c r="EG49" s="448"/>
      <c r="EH49" s="448"/>
      <c r="EI49" s="448"/>
      <c r="EJ49" s="448"/>
      <c r="EK49" s="449"/>
    </row>
    <row r="50" spans="1:141" s="3" customFormat="1" ht="10.199999999999999" x14ac:dyDescent="0.2">
      <c r="A50" s="453" t="s">
        <v>775</v>
      </c>
      <c r="B50" s="453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60"/>
      <c r="S50" s="461"/>
      <c r="T50" s="461"/>
      <c r="U50" s="461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448"/>
      <c r="BB50" s="448"/>
      <c r="BC50" s="448"/>
      <c r="BD50" s="448"/>
      <c r="BE50" s="448"/>
      <c r="BF50" s="448"/>
      <c r="BG50" s="448"/>
      <c r="BH50" s="448"/>
      <c r="BI50" s="448"/>
      <c r="BJ50" s="448"/>
      <c r="BK50" s="448"/>
      <c r="BL50" s="448"/>
      <c r="BM50" s="448"/>
      <c r="BN50" s="448"/>
      <c r="BO50" s="448"/>
      <c r="BP50" s="448"/>
      <c r="BQ50" s="448"/>
      <c r="BR50" s="448"/>
      <c r="BS50" s="448"/>
      <c r="BT50" s="448"/>
      <c r="BU50" s="448"/>
      <c r="BV50" s="448"/>
      <c r="BW50" s="448"/>
      <c r="BX50" s="448"/>
      <c r="BY50" s="448"/>
      <c r="BZ50" s="448"/>
      <c r="CA50" s="448"/>
      <c r="CB50" s="448"/>
      <c r="CC50" s="448"/>
      <c r="CD50" s="448"/>
      <c r="CE50" s="448"/>
      <c r="CF50" s="448"/>
      <c r="CG50" s="448"/>
      <c r="CH50" s="448"/>
      <c r="CI50" s="448"/>
      <c r="CJ50" s="448"/>
      <c r="CK50" s="448"/>
      <c r="CL50" s="448"/>
      <c r="CM50" s="448"/>
      <c r="CN50" s="448"/>
      <c r="CO50" s="448"/>
      <c r="CP50" s="448"/>
      <c r="CQ50" s="448"/>
      <c r="CR50" s="448"/>
      <c r="CS50" s="448"/>
      <c r="CT50" s="448"/>
      <c r="CU50" s="448"/>
      <c r="CV50" s="448"/>
      <c r="CW50" s="448"/>
      <c r="CX50" s="448"/>
      <c r="CY50" s="448"/>
      <c r="CZ50" s="448"/>
      <c r="DA50" s="448"/>
      <c r="DB50" s="448"/>
      <c r="DC50" s="448"/>
      <c r="DD50" s="448"/>
      <c r="DE50" s="448"/>
      <c r="DF50" s="448"/>
      <c r="DG50" s="448"/>
      <c r="DH50" s="448"/>
      <c r="DI50" s="448"/>
      <c r="DJ50" s="448"/>
      <c r="DK50" s="448"/>
      <c r="DL50" s="448"/>
      <c r="DM50" s="448"/>
      <c r="DN50" s="448"/>
      <c r="DO50" s="448"/>
      <c r="DP50" s="448"/>
      <c r="DQ50" s="448"/>
      <c r="DR50" s="448"/>
      <c r="DS50" s="448"/>
      <c r="DT50" s="448"/>
      <c r="DU50" s="448"/>
      <c r="DV50" s="448"/>
      <c r="DW50" s="448"/>
      <c r="DX50" s="448"/>
      <c r="DY50" s="448"/>
      <c r="DZ50" s="448"/>
      <c r="EA50" s="448"/>
      <c r="EB50" s="448"/>
      <c r="EC50" s="448"/>
      <c r="ED50" s="448"/>
      <c r="EE50" s="448"/>
      <c r="EF50" s="448"/>
      <c r="EG50" s="448"/>
      <c r="EH50" s="448"/>
      <c r="EI50" s="448"/>
      <c r="EJ50" s="448"/>
      <c r="EK50" s="449"/>
    </row>
    <row r="51" spans="1:141" s="3" customFormat="1" ht="10.199999999999999" x14ac:dyDescent="0.2">
      <c r="A51" s="453" t="s">
        <v>776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60"/>
      <c r="S51" s="461"/>
      <c r="T51" s="461"/>
      <c r="U51" s="461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  <c r="AO51" s="448"/>
      <c r="AP51" s="448"/>
      <c r="AQ51" s="448"/>
      <c r="AR51" s="448"/>
      <c r="AS51" s="448"/>
      <c r="AT51" s="448"/>
      <c r="AU51" s="448"/>
      <c r="AV51" s="448"/>
      <c r="AW51" s="448"/>
      <c r="AX51" s="448"/>
      <c r="AY51" s="448"/>
      <c r="AZ51" s="448"/>
      <c r="BA51" s="448"/>
      <c r="BB51" s="448"/>
      <c r="BC51" s="448"/>
      <c r="BD51" s="448"/>
      <c r="BE51" s="448"/>
      <c r="BF51" s="448"/>
      <c r="BG51" s="448"/>
      <c r="BH51" s="448"/>
      <c r="BI51" s="448"/>
      <c r="BJ51" s="448"/>
      <c r="BK51" s="448"/>
      <c r="BL51" s="448"/>
      <c r="BM51" s="448"/>
      <c r="BN51" s="448"/>
      <c r="BO51" s="448"/>
      <c r="BP51" s="448"/>
      <c r="BQ51" s="448"/>
      <c r="BR51" s="448"/>
      <c r="BS51" s="448"/>
      <c r="BT51" s="448"/>
      <c r="BU51" s="448"/>
      <c r="BV51" s="448"/>
      <c r="BW51" s="448"/>
      <c r="BX51" s="448"/>
      <c r="BY51" s="448"/>
      <c r="BZ51" s="448"/>
      <c r="CA51" s="448"/>
      <c r="CB51" s="448"/>
      <c r="CC51" s="448"/>
      <c r="CD51" s="448"/>
      <c r="CE51" s="448"/>
      <c r="CF51" s="448"/>
      <c r="CG51" s="448"/>
      <c r="CH51" s="448"/>
      <c r="CI51" s="448"/>
      <c r="CJ51" s="448"/>
      <c r="CK51" s="448"/>
      <c r="CL51" s="448"/>
      <c r="CM51" s="448"/>
      <c r="CN51" s="448"/>
      <c r="CO51" s="448"/>
      <c r="CP51" s="448"/>
      <c r="CQ51" s="448"/>
      <c r="CR51" s="448"/>
      <c r="CS51" s="448"/>
      <c r="CT51" s="448"/>
      <c r="CU51" s="448"/>
      <c r="CV51" s="448"/>
      <c r="CW51" s="448"/>
      <c r="CX51" s="448"/>
      <c r="CY51" s="448"/>
      <c r="CZ51" s="448"/>
      <c r="DA51" s="448"/>
      <c r="DB51" s="448"/>
      <c r="DC51" s="448"/>
      <c r="DD51" s="448"/>
      <c r="DE51" s="448"/>
      <c r="DF51" s="448"/>
      <c r="DG51" s="448"/>
      <c r="DH51" s="448"/>
      <c r="DI51" s="448"/>
      <c r="DJ51" s="448"/>
      <c r="DK51" s="448"/>
      <c r="DL51" s="448"/>
      <c r="DM51" s="448"/>
      <c r="DN51" s="448"/>
      <c r="DO51" s="448"/>
      <c r="DP51" s="448"/>
      <c r="DQ51" s="448"/>
      <c r="DR51" s="448"/>
      <c r="DS51" s="448"/>
      <c r="DT51" s="448"/>
      <c r="DU51" s="448"/>
      <c r="DV51" s="448"/>
      <c r="DW51" s="448"/>
      <c r="DX51" s="448"/>
      <c r="DY51" s="448"/>
      <c r="DZ51" s="448"/>
      <c r="EA51" s="448"/>
      <c r="EB51" s="448"/>
      <c r="EC51" s="448"/>
      <c r="ED51" s="448"/>
      <c r="EE51" s="448"/>
      <c r="EF51" s="448"/>
      <c r="EG51" s="448"/>
      <c r="EH51" s="448"/>
      <c r="EI51" s="448"/>
      <c r="EJ51" s="448"/>
      <c r="EK51" s="449"/>
    </row>
    <row r="52" spans="1:141" s="3" customFormat="1" ht="10.199999999999999" x14ac:dyDescent="0.2">
      <c r="A52" s="453" t="s">
        <v>777</v>
      </c>
      <c r="B52" s="453"/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60"/>
      <c r="S52" s="461"/>
      <c r="T52" s="461"/>
      <c r="U52" s="461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8"/>
      <c r="AL52" s="448"/>
      <c r="AM52" s="448"/>
      <c r="AN52" s="448"/>
      <c r="AO52" s="448"/>
      <c r="AP52" s="448"/>
      <c r="AQ52" s="448"/>
      <c r="AR52" s="448"/>
      <c r="AS52" s="448"/>
      <c r="AT52" s="448"/>
      <c r="AU52" s="448"/>
      <c r="AV52" s="448"/>
      <c r="AW52" s="448"/>
      <c r="AX52" s="448"/>
      <c r="AY52" s="448"/>
      <c r="AZ52" s="448"/>
      <c r="BA52" s="448"/>
      <c r="BB52" s="448"/>
      <c r="BC52" s="448"/>
      <c r="BD52" s="448"/>
      <c r="BE52" s="448"/>
      <c r="BF52" s="448"/>
      <c r="BG52" s="448"/>
      <c r="BH52" s="448"/>
      <c r="BI52" s="448"/>
      <c r="BJ52" s="448"/>
      <c r="BK52" s="448"/>
      <c r="BL52" s="448"/>
      <c r="BM52" s="448"/>
      <c r="BN52" s="448"/>
      <c r="BO52" s="448"/>
      <c r="BP52" s="448"/>
      <c r="BQ52" s="448"/>
      <c r="BR52" s="448"/>
      <c r="BS52" s="448"/>
      <c r="BT52" s="448"/>
      <c r="BU52" s="448"/>
      <c r="BV52" s="448"/>
      <c r="BW52" s="448"/>
      <c r="BX52" s="448"/>
      <c r="BY52" s="448"/>
      <c r="BZ52" s="448"/>
      <c r="CA52" s="448"/>
      <c r="CB52" s="448"/>
      <c r="CC52" s="448"/>
      <c r="CD52" s="448"/>
      <c r="CE52" s="448"/>
      <c r="CF52" s="448"/>
      <c r="CG52" s="448"/>
      <c r="CH52" s="448"/>
      <c r="CI52" s="448"/>
      <c r="CJ52" s="448"/>
      <c r="CK52" s="448"/>
      <c r="CL52" s="448"/>
      <c r="CM52" s="448"/>
      <c r="CN52" s="448"/>
      <c r="CO52" s="448"/>
      <c r="CP52" s="448"/>
      <c r="CQ52" s="448"/>
      <c r="CR52" s="448"/>
      <c r="CS52" s="448"/>
      <c r="CT52" s="448"/>
      <c r="CU52" s="448"/>
      <c r="CV52" s="448"/>
      <c r="CW52" s="448"/>
      <c r="CX52" s="448"/>
      <c r="CY52" s="448"/>
      <c r="CZ52" s="448"/>
      <c r="DA52" s="448"/>
      <c r="DB52" s="448"/>
      <c r="DC52" s="448"/>
      <c r="DD52" s="448"/>
      <c r="DE52" s="448"/>
      <c r="DF52" s="448"/>
      <c r="DG52" s="448"/>
      <c r="DH52" s="448"/>
      <c r="DI52" s="448"/>
      <c r="DJ52" s="448"/>
      <c r="DK52" s="448"/>
      <c r="DL52" s="448"/>
      <c r="DM52" s="448"/>
      <c r="DN52" s="448"/>
      <c r="DO52" s="448"/>
      <c r="DP52" s="448"/>
      <c r="DQ52" s="448"/>
      <c r="DR52" s="448"/>
      <c r="DS52" s="448"/>
      <c r="DT52" s="448"/>
      <c r="DU52" s="448"/>
      <c r="DV52" s="448"/>
      <c r="DW52" s="448"/>
      <c r="DX52" s="448"/>
      <c r="DY52" s="448"/>
      <c r="DZ52" s="448"/>
      <c r="EA52" s="448"/>
      <c r="EB52" s="448"/>
      <c r="EC52" s="448"/>
      <c r="ED52" s="448"/>
      <c r="EE52" s="448"/>
      <c r="EF52" s="448"/>
      <c r="EG52" s="448"/>
      <c r="EH52" s="448"/>
      <c r="EI52" s="448"/>
      <c r="EJ52" s="448"/>
      <c r="EK52" s="449"/>
    </row>
    <row r="53" spans="1:141" s="3" customFormat="1" ht="10.199999999999999" x14ac:dyDescent="0.2">
      <c r="A53" s="453" t="s">
        <v>778</v>
      </c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60"/>
      <c r="S53" s="461"/>
      <c r="T53" s="461"/>
      <c r="U53" s="461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AX53" s="448"/>
      <c r="AY53" s="448"/>
      <c r="AZ53" s="448"/>
      <c r="BA53" s="448"/>
      <c r="BB53" s="448"/>
      <c r="BC53" s="448"/>
      <c r="BD53" s="448"/>
      <c r="BE53" s="448"/>
      <c r="BF53" s="448"/>
      <c r="BG53" s="448"/>
      <c r="BH53" s="448"/>
      <c r="BI53" s="448"/>
      <c r="BJ53" s="448"/>
      <c r="BK53" s="448"/>
      <c r="BL53" s="448"/>
      <c r="BM53" s="448"/>
      <c r="BN53" s="448"/>
      <c r="BO53" s="448"/>
      <c r="BP53" s="448"/>
      <c r="BQ53" s="448"/>
      <c r="BR53" s="448"/>
      <c r="BS53" s="448"/>
      <c r="BT53" s="448"/>
      <c r="BU53" s="448"/>
      <c r="BV53" s="448"/>
      <c r="BW53" s="448"/>
      <c r="BX53" s="448"/>
      <c r="BY53" s="448"/>
      <c r="BZ53" s="448"/>
      <c r="CA53" s="448"/>
      <c r="CB53" s="448"/>
      <c r="CC53" s="448"/>
      <c r="CD53" s="448"/>
      <c r="CE53" s="448"/>
      <c r="CF53" s="448"/>
      <c r="CG53" s="448"/>
      <c r="CH53" s="448"/>
      <c r="CI53" s="448"/>
      <c r="CJ53" s="448"/>
      <c r="CK53" s="448"/>
      <c r="CL53" s="448"/>
      <c r="CM53" s="448"/>
      <c r="CN53" s="448"/>
      <c r="CO53" s="448"/>
      <c r="CP53" s="448"/>
      <c r="CQ53" s="448"/>
      <c r="CR53" s="448"/>
      <c r="CS53" s="448"/>
      <c r="CT53" s="448"/>
      <c r="CU53" s="448"/>
      <c r="CV53" s="448"/>
      <c r="CW53" s="448"/>
      <c r="CX53" s="448"/>
      <c r="CY53" s="448"/>
      <c r="CZ53" s="448"/>
      <c r="DA53" s="448"/>
      <c r="DB53" s="448"/>
      <c r="DC53" s="448"/>
      <c r="DD53" s="448"/>
      <c r="DE53" s="448"/>
      <c r="DF53" s="448"/>
      <c r="DG53" s="448"/>
      <c r="DH53" s="448"/>
      <c r="DI53" s="448"/>
      <c r="DJ53" s="448"/>
      <c r="DK53" s="448"/>
      <c r="DL53" s="448"/>
      <c r="DM53" s="448"/>
      <c r="DN53" s="448"/>
      <c r="DO53" s="448"/>
      <c r="DP53" s="448"/>
      <c r="DQ53" s="448"/>
      <c r="DR53" s="448"/>
      <c r="DS53" s="448"/>
      <c r="DT53" s="448"/>
      <c r="DU53" s="448"/>
      <c r="DV53" s="448"/>
      <c r="DW53" s="448"/>
      <c r="DX53" s="448"/>
      <c r="DY53" s="448"/>
      <c r="DZ53" s="448"/>
      <c r="EA53" s="448"/>
      <c r="EB53" s="448"/>
      <c r="EC53" s="448"/>
      <c r="ED53" s="448"/>
      <c r="EE53" s="448"/>
      <c r="EF53" s="448"/>
      <c r="EG53" s="448"/>
      <c r="EH53" s="448"/>
      <c r="EI53" s="448"/>
      <c r="EJ53" s="448"/>
      <c r="EK53" s="449"/>
    </row>
    <row r="54" spans="1:141" s="3" customFormat="1" ht="10.199999999999999" x14ac:dyDescent="0.2">
      <c r="A54" s="453" t="s">
        <v>779</v>
      </c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60"/>
      <c r="S54" s="461"/>
      <c r="T54" s="461"/>
      <c r="U54" s="461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  <c r="AT54" s="448"/>
      <c r="AU54" s="448"/>
      <c r="AV54" s="448"/>
      <c r="AW54" s="448"/>
      <c r="AX54" s="448"/>
      <c r="AY54" s="448"/>
      <c r="AZ54" s="448"/>
      <c r="BA54" s="448"/>
      <c r="BB54" s="448"/>
      <c r="BC54" s="448"/>
      <c r="BD54" s="448"/>
      <c r="BE54" s="448"/>
      <c r="BF54" s="448"/>
      <c r="BG54" s="448"/>
      <c r="BH54" s="448"/>
      <c r="BI54" s="448"/>
      <c r="BJ54" s="448"/>
      <c r="BK54" s="448"/>
      <c r="BL54" s="448"/>
      <c r="BM54" s="448"/>
      <c r="BN54" s="448"/>
      <c r="BO54" s="448"/>
      <c r="BP54" s="448"/>
      <c r="BQ54" s="448"/>
      <c r="BR54" s="448"/>
      <c r="BS54" s="448"/>
      <c r="BT54" s="448"/>
      <c r="BU54" s="448"/>
      <c r="BV54" s="448"/>
      <c r="BW54" s="448"/>
      <c r="BX54" s="448"/>
      <c r="BY54" s="448"/>
      <c r="BZ54" s="448"/>
      <c r="CA54" s="448"/>
      <c r="CB54" s="448"/>
      <c r="CC54" s="448"/>
      <c r="CD54" s="448"/>
      <c r="CE54" s="448"/>
      <c r="CF54" s="448"/>
      <c r="CG54" s="448"/>
      <c r="CH54" s="448"/>
      <c r="CI54" s="448"/>
      <c r="CJ54" s="448"/>
      <c r="CK54" s="448"/>
      <c r="CL54" s="448"/>
      <c r="CM54" s="448"/>
      <c r="CN54" s="448"/>
      <c r="CO54" s="448"/>
      <c r="CP54" s="448"/>
      <c r="CQ54" s="448"/>
      <c r="CR54" s="448"/>
      <c r="CS54" s="448"/>
      <c r="CT54" s="448"/>
      <c r="CU54" s="448"/>
      <c r="CV54" s="448"/>
      <c r="CW54" s="448"/>
      <c r="CX54" s="448"/>
      <c r="CY54" s="448"/>
      <c r="CZ54" s="448"/>
      <c r="DA54" s="448"/>
      <c r="DB54" s="448"/>
      <c r="DC54" s="448"/>
      <c r="DD54" s="448"/>
      <c r="DE54" s="448"/>
      <c r="DF54" s="448"/>
      <c r="DG54" s="448"/>
      <c r="DH54" s="448"/>
      <c r="DI54" s="448"/>
      <c r="DJ54" s="448"/>
      <c r="DK54" s="448"/>
      <c r="DL54" s="448"/>
      <c r="DM54" s="448"/>
      <c r="DN54" s="448"/>
      <c r="DO54" s="448"/>
      <c r="DP54" s="448"/>
      <c r="DQ54" s="448"/>
      <c r="DR54" s="448"/>
      <c r="DS54" s="448"/>
      <c r="DT54" s="448"/>
      <c r="DU54" s="448"/>
      <c r="DV54" s="448"/>
      <c r="DW54" s="448"/>
      <c r="DX54" s="448"/>
      <c r="DY54" s="448"/>
      <c r="DZ54" s="448"/>
      <c r="EA54" s="448"/>
      <c r="EB54" s="448"/>
      <c r="EC54" s="448"/>
      <c r="ED54" s="448"/>
      <c r="EE54" s="448"/>
      <c r="EF54" s="448"/>
      <c r="EG54" s="448"/>
      <c r="EH54" s="448"/>
      <c r="EI54" s="448"/>
      <c r="EJ54" s="448"/>
      <c r="EK54" s="449"/>
    </row>
    <row r="55" spans="1:141" s="3" customFormat="1" ht="10.199999999999999" x14ac:dyDescent="0.2">
      <c r="A55" s="453" t="s">
        <v>780</v>
      </c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60"/>
      <c r="S55" s="461"/>
      <c r="T55" s="461"/>
      <c r="U55" s="461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448"/>
      <c r="BB55" s="448"/>
      <c r="BC55" s="448"/>
      <c r="BD55" s="448"/>
      <c r="BE55" s="448"/>
      <c r="BF55" s="448"/>
      <c r="BG55" s="448"/>
      <c r="BH55" s="448"/>
      <c r="BI55" s="448"/>
      <c r="BJ55" s="448"/>
      <c r="BK55" s="448"/>
      <c r="BL55" s="448"/>
      <c r="BM55" s="448"/>
      <c r="BN55" s="448"/>
      <c r="BO55" s="448"/>
      <c r="BP55" s="448"/>
      <c r="BQ55" s="448"/>
      <c r="BR55" s="448"/>
      <c r="BS55" s="448"/>
      <c r="BT55" s="448"/>
      <c r="BU55" s="448"/>
      <c r="BV55" s="448"/>
      <c r="BW55" s="448"/>
      <c r="BX55" s="448"/>
      <c r="BY55" s="448"/>
      <c r="BZ55" s="448"/>
      <c r="CA55" s="448"/>
      <c r="CB55" s="448"/>
      <c r="CC55" s="448"/>
      <c r="CD55" s="448"/>
      <c r="CE55" s="448"/>
      <c r="CF55" s="448"/>
      <c r="CG55" s="448"/>
      <c r="CH55" s="448"/>
      <c r="CI55" s="448"/>
      <c r="CJ55" s="448"/>
      <c r="CK55" s="448"/>
      <c r="CL55" s="448"/>
      <c r="CM55" s="448"/>
      <c r="CN55" s="448"/>
      <c r="CO55" s="448"/>
      <c r="CP55" s="448"/>
      <c r="CQ55" s="448"/>
      <c r="CR55" s="448"/>
      <c r="CS55" s="448"/>
      <c r="CT55" s="448"/>
      <c r="CU55" s="448"/>
      <c r="CV55" s="448"/>
      <c r="CW55" s="448"/>
      <c r="CX55" s="448"/>
      <c r="CY55" s="448"/>
      <c r="CZ55" s="448"/>
      <c r="DA55" s="448"/>
      <c r="DB55" s="448"/>
      <c r="DC55" s="448"/>
      <c r="DD55" s="448"/>
      <c r="DE55" s="448"/>
      <c r="DF55" s="448"/>
      <c r="DG55" s="448"/>
      <c r="DH55" s="448"/>
      <c r="DI55" s="448"/>
      <c r="DJ55" s="448"/>
      <c r="DK55" s="448"/>
      <c r="DL55" s="448"/>
      <c r="DM55" s="448"/>
      <c r="DN55" s="448"/>
      <c r="DO55" s="448"/>
      <c r="DP55" s="448"/>
      <c r="DQ55" s="448"/>
      <c r="DR55" s="448"/>
      <c r="DS55" s="448"/>
      <c r="DT55" s="448"/>
      <c r="DU55" s="448"/>
      <c r="DV55" s="448"/>
      <c r="DW55" s="448"/>
      <c r="DX55" s="448"/>
      <c r="DY55" s="448"/>
      <c r="DZ55" s="448"/>
      <c r="EA55" s="448"/>
      <c r="EB55" s="448"/>
      <c r="EC55" s="448"/>
      <c r="ED55" s="448"/>
      <c r="EE55" s="448"/>
      <c r="EF55" s="448"/>
      <c r="EG55" s="448"/>
      <c r="EH55" s="448"/>
      <c r="EI55" s="448"/>
      <c r="EJ55" s="448"/>
      <c r="EK55" s="449"/>
    </row>
    <row r="56" spans="1:141" s="3" customFormat="1" ht="10.199999999999999" x14ac:dyDescent="0.2">
      <c r="A56" s="454" t="s">
        <v>781</v>
      </c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60"/>
      <c r="S56" s="461"/>
      <c r="T56" s="461"/>
      <c r="U56" s="461"/>
      <c r="V56" s="448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48"/>
      <c r="AL56" s="448"/>
      <c r="AM56" s="448"/>
      <c r="AN56" s="448"/>
      <c r="AO56" s="448"/>
      <c r="AP56" s="448"/>
      <c r="AQ56" s="448"/>
      <c r="AR56" s="448"/>
      <c r="AS56" s="448"/>
      <c r="AT56" s="448"/>
      <c r="AU56" s="448"/>
      <c r="AV56" s="448"/>
      <c r="AW56" s="448"/>
      <c r="AX56" s="448"/>
      <c r="AY56" s="448"/>
      <c r="AZ56" s="448"/>
      <c r="BA56" s="448"/>
      <c r="BB56" s="448"/>
      <c r="BC56" s="448"/>
      <c r="BD56" s="448"/>
      <c r="BE56" s="448"/>
      <c r="BF56" s="448"/>
      <c r="BG56" s="448"/>
      <c r="BH56" s="448"/>
      <c r="BI56" s="448"/>
      <c r="BJ56" s="448"/>
      <c r="BK56" s="448"/>
      <c r="BL56" s="448"/>
      <c r="BM56" s="448"/>
      <c r="BN56" s="448"/>
      <c r="BO56" s="448"/>
      <c r="BP56" s="448"/>
      <c r="BQ56" s="448"/>
      <c r="BR56" s="448"/>
      <c r="BS56" s="448"/>
      <c r="BT56" s="448"/>
      <c r="BU56" s="448"/>
      <c r="BV56" s="448"/>
      <c r="BW56" s="448"/>
      <c r="BX56" s="448"/>
      <c r="BY56" s="448"/>
      <c r="BZ56" s="448"/>
      <c r="CA56" s="448"/>
      <c r="CB56" s="448"/>
      <c r="CC56" s="448"/>
      <c r="CD56" s="448"/>
      <c r="CE56" s="448"/>
      <c r="CF56" s="448"/>
      <c r="CG56" s="448"/>
      <c r="CH56" s="448"/>
      <c r="CI56" s="448"/>
      <c r="CJ56" s="448"/>
      <c r="CK56" s="448"/>
      <c r="CL56" s="448"/>
      <c r="CM56" s="448"/>
      <c r="CN56" s="448"/>
      <c r="CO56" s="448"/>
      <c r="CP56" s="448"/>
      <c r="CQ56" s="448"/>
      <c r="CR56" s="448"/>
      <c r="CS56" s="448"/>
      <c r="CT56" s="448"/>
      <c r="CU56" s="448"/>
      <c r="CV56" s="448"/>
      <c r="CW56" s="448"/>
      <c r="CX56" s="448"/>
      <c r="CY56" s="448"/>
      <c r="CZ56" s="448"/>
      <c r="DA56" s="448"/>
      <c r="DB56" s="448"/>
      <c r="DC56" s="448"/>
      <c r="DD56" s="448"/>
      <c r="DE56" s="448"/>
      <c r="DF56" s="448"/>
      <c r="DG56" s="448"/>
      <c r="DH56" s="448"/>
      <c r="DI56" s="448"/>
      <c r="DJ56" s="448"/>
      <c r="DK56" s="448"/>
      <c r="DL56" s="448"/>
      <c r="DM56" s="448"/>
      <c r="DN56" s="448"/>
      <c r="DO56" s="448"/>
      <c r="DP56" s="448"/>
      <c r="DQ56" s="448"/>
      <c r="DR56" s="448"/>
      <c r="DS56" s="448"/>
      <c r="DT56" s="448"/>
      <c r="DU56" s="448"/>
      <c r="DV56" s="448"/>
      <c r="DW56" s="448"/>
      <c r="DX56" s="448"/>
      <c r="DY56" s="448"/>
      <c r="DZ56" s="448"/>
      <c r="EA56" s="448"/>
      <c r="EB56" s="448"/>
      <c r="EC56" s="448"/>
      <c r="ED56" s="448"/>
      <c r="EE56" s="448"/>
      <c r="EF56" s="448"/>
      <c r="EG56" s="448"/>
      <c r="EH56" s="448"/>
      <c r="EI56" s="448"/>
      <c r="EJ56" s="448"/>
      <c r="EK56" s="449"/>
    </row>
    <row r="57" spans="1:141" s="3" customFormat="1" ht="13.5" customHeight="1" x14ac:dyDescent="0.2">
      <c r="A57" s="454" t="s">
        <v>667</v>
      </c>
      <c r="B57" s="454"/>
      <c r="C57" s="454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60" t="s">
        <v>681</v>
      </c>
      <c r="S57" s="461"/>
      <c r="T57" s="461"/>
      <c r="U57" s="461"/>
      <c r="V57" s="448"/>
      <c r="W57" s="448"/>
      <c r="X57" s="448"/>
      <c r="Y57" s="448"/>
      <c r="Z57" s="448"/>
      <c r="AA57" s="448"/>
      <c r="AB57" s="448"/>
      <c r="AC57" s="448"/>
      <c r="AD57" s="448"/>
      <c r="AE57" s="448"/>
      <c r="AF57" s="448"/>
      <c r="AG57" s="448"/>
      <c r="AH57" s="448"/>
      <c r="AI57" s="448"/>
      <c r="AJ57" s="448"/>
      <c r="AK57" s="448"/>
      <c r="AL57" s="448"/>
      <c r="AM57" s="448"/>
      <c r="AN57" s="448"/>
      <c r="AO57" s="448"/>
      <c r="AP57" s="448"/>
      <c r="AQ57" s="448"/>
      <c r="AR57" s="448"/>
      <c r="AS57" s="448"/>
      <c r="AT57" s="448"/>
      <c r="AU57" s="448"/>
      <c r="AV57" s="448"/>
      <c r="AW57" s="448"/>
      <c r="AX57" s="448"/>
      <c r="AY57" s="448"/>
      <c r="AZ57" s="448"/>
      <c r="BA57" s="448"/>
      <c r="BB57" s="448"/>
      <c r="BC57" s="448"/>
      <c r="BD57" s="448"/>
      <c r="BE57" s="448"/>
      <c r="BF57" s="448"/>
      <c r="BG57" s="448"/>
      <c r="BH57" s="448"/>
      <c r="BI57" s="448"/>
      <c r="BJ57" s="448"/>
      <c r="BK57" s="448"/>
      <c r="BL57" s="448"/>
      <c r="BM57" s="448"/>
      <c r="BN57" s="448"/>
      <c r="BO57" s="448"/>
      <c r="BP57" s="448"/>
      <c r="BQ57" s="448"/>
      <c r="BR57" s="448"/>
      <c r="BS57" s="448"/>
      <c r="BT57" s="448"/>
      <c r="BU57" s="448"/>
      <c r="BV57" s="448"/>
      <c r="BW57" s="448"/>
      <c r="BX57" s="448"/>
      <c r="BY57" s="448"/>
      <c r="BZ57" s="448"/>
      <c r="CA57" s="448"/>
      <c r="CB57" s="448"/>
      <c r="CC57" s="448"/>
      <c r="CD57" s="448"/>
      <c r="CE57" s="448"/>
      <c r="CF57" s="448"/>
      <c r="CG57" s="448"/>
      <c r="CH57" s="448"/>
      <c r="CI57" s="448"/>
      <c r="CJ57" s="448"/>
      <c r="CK57" s="448"/>
      <c r="CL57" s="448"/>
      <c r="CM57" s="448"/>
      <c r="CN57" s="448"/>
      <c r="CO57" s="448"/>
      <c r="CP57" s="448"/>
      <c r="CQ57" s="448"/>
      <c r="CR57" s="448"/>
      <c r="CS57" s="448"/>
      <c r="CT57" s="448"/>
      <c r="CU57" s="448"/>
      <c r="CV57" s="448"/>
      <c r="CW57" s="448"/>
      <c r="CX57" s="448"/>
      <c r="CY57" s="448"/>
      <c r="CZ57" s="448"/>
      <c r="DA57" s="448"/>
      <c r="DB57" s="448"/>
      <c r="DC57" s="448"/>
      <c r="DD57" s="448"/>
      <c r="DE57" s="448"/>
      <c r="DF57" s="448"/>
      <c r="DG57" s="448"/>
      <c r="DH57" s="448"/>
      <c r="DI57" s="448"/>
      <c r="DJ57" s="448"/>
      <c r="DK57" s="448"/>
      <c r="DL57" s="448"/>
      <c r="DM57" s="448"/>
      <c r="DN57" s="448"/>
      <c r="DO57" s="448"/>
      <c r="DP57" s="448"/>
      <c r="DQ57" s="448"/>
      <c r="DR57" s="448"/>
      <c r="DS57" s="448"/>
      <c r="DT57" s="448"/>
      <c r="DU57" s="448"/>
      <c r="DV57" s="448"/>
      <c r="DW57" s="448"/>
      <c r="DX57" s="448"/>
      <c r="DY57" s="448"/>
      <c r="DZ57" s="448"/>
      <c r="EA57" s="448"/>
      <c r="EB57" s="448"/>
      <c r="EC57" s="448"/>
      <c r="ED57" s="448"/>
      <c r="EE57" s="448"/>
      <c r="EF57" s="448"/>
      <c r="EG57" s="448"/>
      <c r="EH57" s="448"/>
      <c r="EI57" s="448"/>
      <c r="EJ57" s="448"/>
      <c r="EK57" s="449"/>
    </row>
    <row r="58" spans="1:141" s="3" customFormat="1" ht="13.5" customHeight="1" x14ac:dyDescent="0.2">
      <c r="A58" s="454" t="s">
        <v>782</v>
      </c>
      <c r="B58" s="454"/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60" t="s">
        <v>682</v>
      </c>
      <c r="S58" s="461"/>
      <c r="T58" s="461"/>
      <c r="U58" s="461"/>
      <c r="V58" s="448"/>
      <c r="W58" s="448"/>
      <c r="X58" s="448"/>
      <c r="Y58" s="448"/>
      <c r="Z58" s="448"/>
      <c r="AA58" s="448"/>
      <c r="AB58" s="448"/>
      <c r="AC58" s="448"/>
      <c r="AD58" s="448"/>
      <c r="AE58" s="448"/>
      <c r="AF58" s="448"/>
      <c r="AG58" s="448"/>
      <c r="AH58" s="448"/>
      <c r="AI58" s="448"/>
      <c r="AJ58" s="448"/>
      <c r="AK58" s="448"/>
      <c r="AL58" s="448"/>
      <c r="AM58" s="448"/>
      <c r="AN58" s="448"/>
      <c r="AO58" s="448"/>
      <c r="AP58" s="448"/>
      <c r="AQ58" s="448"/>
      <c r="AR58" s="448"/>
      <c r="AS58" s="448"/>
      <c r="AT58" s="448"/>
      <c r="AU58" s="448"/>
      <c r="AV58" s="448"/>
      <c r="AW58" s="448"/>
      <c r="AX58" s="448"/>
      <c r="AY58" s="448"/>
      <c r="AZ58" s="448"/>
      <c r="BA58" s="448"/>
      <c r="BB58" s="448"/>
      <c r="BC58" s="448"/>
      <c r="BD58" s="448"/>
      <c r="BE58" s="448"/>
      <c r="BF58" s="448"/>
      <c r="BG58" s="448"/>
      <c r="BH58" s="448"/>
      <c r="BI58" s="448"/>
      <c r="BJ58" s="448"/>
      <c r="BK58" s="448"/>
      <c r="BL58" s="448"/>
      <c r="BM58" s="448"/>
      <c r="BN58" s="448"/>
      <c r="BO58" s="448"/>
      <c r="BP58" s="448"/>
      <c r="BQ58" s="448"/>
      <c r="BR58" s="448"/>
      <c r="BS58" s="448"/>
      <c r="BT58" s="448"/>
      <c r="BU58" s="448"/>
      <c r="BV58" s="448"/>
      <c r="BW58" s="448"/>
      <c r="BX58" s="448"/>
      <c r="BY58" s="448"/>
      <c r="BZ58" s="44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  <c r="CU58" s="448"/>
      <c r="CV58" s="448"/>
      <c r="CW58" s="448"/>
      <c r="CX58" s="448"/>
      <c r="CY58" s="448"/>
      <c r="CZ58" s="448"/>
      <c r="DA58" s="448"/>
      <c r="DB58" s="448"/>
      <c r="DC58" s="448"/>
      <c r="DD58" s="448"/>
      <c r="DE58" s="448"/>
      <c r="DF58" s="448"/>
      <c r="DG58" s="448"/>
      <c r="DH58" s="448"/>
      <c r="DI58" s="448"/>
      <c r="DJ58" s="448"/>
      <c r="DK58" s="448"/>
      <c r="DL58" s="448"/>
      <c r="DM58" s="448"/>
      <c r="DN58" s="448"/>
      <c r="DO58" s="448"/>
      <c r="DP58" s="448"/>
      <c r="DQ58" s="448"/>
      <c r="DR58" s="448"/>
      <c r="DS58" s="448"/>
      <c r="DT58" s="448"/>
      <c r="DU58" s="448"/>
      <c r="DV58" s="448"/>
      <c r="DW58" s="448"/>
      <c r="DX58" s="448"/>
      <c r="DY58" s="448"/>
      <c r="DZ58" s="448"/>
      <c r="EA58" s="448"/>
      <c r="EB58" s="448"/>
      <c r="EC58" s="448"/>
      <c r="ED58" s="448"/>
      <c r="EE58" s="448"/>
      <c r="EF58" s="448"/>
      <c r="EG58" s="448"/>
      <c r="EH58" s="448"/>
      <c r="EI58" s="448"/>
      <c r="EJ58" s="448"/>
      <c r="EK58" s="449"/>
    </row>
    <row r="59" spans="1:141" s="3" customFormat="1" ht="13.5" customHeight="1" x14ac:dyDescent="0.2">
      <c r="A59" s="454" t="s">
        <v>668</v>
      </c>
      <c r="B59" s="454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60" t="s">
        <v>683</v>
      </c>
      <c r="S59" s="461"/>
      <c r="T59" s="461"/>
      <c r="U59" s="461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8"/>
      <c r="AL59" s="448"/>
      <c r="AM59" s="448"/>
      <c r="AN59" s="448"/>
      <c r="AO59" s="448"/>
      <c r="AP59" s="448"/>
      <c r="AQ59" s="448"/>
      <c r="AR59" s="448"/>
      <c r="AS59" s="448"/>
      <c r="AT59" s="448"/>
      <c r="AU59" s="448"/>
      <c r="AV59" s="448"/>
      <c r="AW59" s="448"/>
      <c r="AX59" s="448"/>
      <c r="AY59" s="448"/>
      <c r="AZ59" s="448"/>
      <c r="BA59" s="448"/>
      <c r="BB59" s="448"/>
      <c r="BC59" s="448"/>
      <c r="BD59" s="448"/>
      <c r="BE59" s="448"/>
      <c r="BF59" s="448"/>
      <c r="BG59" s="448"/>
      <c r="BH59" s="448"/>
      <c r="BI59" s="448"/>
      <c r="BJ59" s="448"/>
      <c r="BK59" s="448"/>
      <c r="BL59" s="448"/>
      <c r="BM59" s="448"/>
      <c r="BN59" s="448"/>
      <c r="BO59" s="448"/>
      <c r="BP59" s="448"/>
      <c r="BQ59" s="448"/>
      <c r="BR59" s="448"/>
      <c r="BS59" s="448"/>
      <c r="BT59" s="448"/>
      <c r="BU59" s="448"/>
      <c r="BV59" s="448"/>
      <c r="BW59" s="448"/>
      <c r="BX59" s="448"/>
      <c r="BY59" s="448"/>
      <c r="BZ59" s="44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  <c r="CU59" s="448"/>
      <c r="CV59" s="448"/>
      <c r="CW59" s="448"/>
      <c r="CX59" s="448"/>
      <c r="CY59" s="448"/>
      <c r="CZ59" s="448"/>
      <c r="DA59" s="448"/>
      <c r="DB59" s="448"/>
      <c r="DC59" s="448"/>
      <c r="DD59" s="448"/>
      <c r="DE59" s="448"/>
      <c r="DF59" s="448"/>
      <c r="DG59" s="448"/>
      <c r="DH59" s="448"/>
      <c r="DI59" s="448"/>
      <c r="DJ59" s="448"/>
      <c r="DK59" s="448"/>
      <c r="DL59" s="448"/>
      <c r="DM59" s="448"/>
      <c r="DN59" s="448"/>
      <c r="DO59" s="448"/>
      <c r="DP59" s="448"/>
      <c r="DQ59" s="448"/>
      <c r="DR59" s="448"/>
      <c r="DS59" s="448"/>
      <c r="DT59" s="448"/>
      <c r="DU59" s="448"/>
      <c r="DV59" s="448"/>
      <c r="DW59" s="448"/>
      <c r="DX59" s="448"/>
      <c r="DY59" s="448"/>
      <c r="DZ59" s="448"/>
      <c r="EA59" s="448"/>
      <c r="EB59" s="448"/>
      <c r="EC59" s="448"/>
      <c r="ED59" s="448"/>
      <c r="EE59" s="448"/>
      <c r="EF59" s="448"/>
      <c r="EG59" s="448"/>
      <c r="EH59" s="448"/>
      <c r="EI59" s="448"/>
      <c r="EJ59" s="448"/>
      <c r="EK59" s="449"/>
    </row>
    <row r="60" spans="1:141" s="3" customFormat="1" ht="10.199999999999999" x14ac:dyDescent="0.2">
      <c r="A60" s="453" t="s">
        <v>783</v>
      </c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60" t="s">
        <v>684</v>
      </c>
      <c r="S60" s="461"/>
      <c r="T60" s="461"/>
      <c r="U60" s="461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  <c r="AL60" s="448"/>
      <c r="AM60" s="448"/>
      <c r="AN60" s="448"/>
      <c r="AO60" s="448"/>
      <c r="AP60" s="448"/>
      <c r="AQ60" s="448"/>
      <c r="AR60" s="448"/>
      <c r="AS60" s="448"/>
      <c r="AT60" s="448"/>
      <c r="AU60" s="448"/>
      <c r="AV60" s="448"/>
      <c r="AW60" s="448"/>
      <c r="AX60" s="448"/>
      <c r="AY60" s="448"/>
      <c r="AZ60" s="448"/>
      <c r="BA60" s="448"/>
      <c r="BB60" s="448"/>
      <c r="BC60" s="448"/>
      <c r="BD60" s="448"/>
      <c r="BE60" s="448"/>
      <c r="BF60" s="448"/>
      <c r="BG60" s="448"/>
      <c r="BH60" s="448"/>
      <c r="BI60" s="448"/>
      <c r="BJ60" s="448"/>
      <c r="BK60" s="448"/>
      <c r="BL60" s="448"/>
      <c r="BM60" s="448"/>
      <c r="BN60" s="448"/>
      <c r="BO60" s="448"/>
      <c r="BP60" s="448"/>
      <c r="BQ60" s="448"/>
      <c r="BR60" s="448"/>
      <c r="BS60" s="448"/>
      <c r="BT60" s="448"/>
      <c r="BU60" s="448"/>
      <c r="BV60" s="448"/>
      <c r="BW60" s="448"/>
      <c r="BX60" s="448"/>
      <c r="BY60" s="448"/>
      <c r="BZ60" s="44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  <c r="CU60" s="448"/>
      <c r="CV60" s="448"/>
      <c r="CW60" s="448"/>
      <c r="CX60" s="448"/>
      <c r="CY60" s="448"/>
      <c r="CZ60" s="448"/>
      <c r="DA60" s="448"/>
      <c r="DB60" s="448"/>
      <c r="DC60" s="448"/>
      <c r="DD60" s="448"/>
      <c r="DE60" s="448"/>
      <c r="DF60" s="448"/>
      <c r="DG60" s="448"/>
      <c r="DH60" s="448"/>
      <c r="DI60" s="448"/>
      <c r="DJ60" s="448"/>
      <c r="DK60" s="448"/>
      <c r="DL60" s="448"/>
      <c r="DM60" s="448"/>
      <c r="DN60" s="448"/>
      <c r="DO60" s="448"/>
      <c r="DP60" s="448"/>
      <c r="DQ60" s="448"/>
      <c r="DR60" s="448"/>
      <c r="DS60" s="448"/>
      <c r="DT60" s="448"/>
      <c r="DU60" s="448"/>
      <c r="DV60" s="448"/>
      <c r="DW60" s="448"/>
      <c r="DX60" s="448"/>
      <c r="DY60" s="448"/>
      <c r="DZ60" s="448"/>
      <c r="EA60" s="448"/>
      <c r="EB60" s="448"/>
      <c r="EC60" s="448"/>
      <c r="ED60" s="448"/>
      <c r="EE60" s="448"/>
      <c r="EF60" s="448"/>
      <c r="EG60" s="448"/>
      <c r="EH60" s="448"/>
      <c r="EI60" s="448"/>
      <c r="EJ60" s="448"/>
      <c r="EK60" s="449"/>
    </row>
    <row r="61" spans="1:141" s="3" customFormat="1" ht="10.199999999999999" x14ac:dyDescent="0.2">
      <c r="A61" s="453" t="s">
        <v>784</v>
      </c>
      <c r="B61" s="453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60"/>
      <c r="S61" s="461"/>
      <c r="T61" s="461"/>
      <c r="U61" s="461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  <c r="AL61" s="448"/>
      <c r="AM61" s="448"/>
      <c r="AN61" s="448"/>
      <c r="AO61" s="448"/>
      <c r="AP61" s="448"/>
      <c r="AQ61" s="448"/>
      <c r="AR61" s="448"/>
      <c r="AS61" s="448"/>
      <c r="AT61" s="448"/>
      <c r="AU61" s="448"/>
      <c r="AV61" s="448"/>
      <c r="AW61" s="448"/>
      <c r="AX61" s="448"/>
      <c r="AY61" s="448"/>
      <c r="AZ61" s="448"/>
      <c r="BA61" s="448"/>
      <c r="BB61" s="448"/>
      <c r="BC61" s="448"/>
      <c r="BD61" s="448"/>
      <c r="BE61" s="448"/>
      <c r="BF61" s="448"/>
      <c r="BG61" s="448"/>
      <c r="BH61" s="448"/>
      <c r="BI61" s="448"/>
      <c r="BJ61" s="448"/>
      <c r="BK61" s="448"/>
      <c r="BL61" s="448"/>
      <c r="BM61" s="448"/>
      <c r="BN61" s="448"/>
      <c r="BO61" s="448"/>
      <c r="BP61" s="448"/>
      <c r="BQ61" s="448"/>
      <c r="BR61" s="448"/>
      <c r="BS61" s="448"/>
      <c r="BT61" s="448"/>
      <c r="BU61" s="448"/>
      <c r="BV61" s="448"/>
      <c r="BW61" s="448"/>
      <c r="BX61" s="448"/>
      <c r="BY61" s="448"/>
      <c r="BZ61" s="448"/>
      <c r="CA61" s="448"/>
      <c r="CB61" s="448"/>
      <c r="CC61" s="448"/>
      <c r="CD61" s="448"/>
      <c r="CE61" s="448"/>
      <c r="CF61" s="448"/>
      <c r="CG61" s="448"/>
      <c r="CH61" s="448"/>
      <c r="CI61" s="448"/>
      <c r="CJ61" s="448"/>
      <c r="CK61" s="448"/>
      <c r="CL61" s="448"/>
      <c r="CM61" s="448"/>
      <c r="CN61" s="448"/>
      <c r="CO61" s="448"/>
      <c r="CP61" s="448"/>
      <c r="CQ61" s="448"/>
      <c r="CR61" s="448"/>
      <c r="CS61" s="448"/>
      <c r="CT61" s="448"/>
      <c r="CU61" s="448"/>
      <c r="CV61" s="448"/>
      <c r="CW61" s="448"/>
      <c r="CX61" s="448"/>
      <c r="CY61" s="448"/>
      <c r="CZ61" s="448"/>
      <c r="DA61" s="448"/>
      <c r="DB61" s="448"/>
      <c r="DC61" s="448"/>
      <c r="DD61" s="448"/>
      <c r="DE61" s="448"/>
      <c r="DF61" s="448"/>
      <c r="DG61" s="448"/>
      <c r="DH61" s="448"/>
      <c r="DI61" s="448"/>
      <c r="DJ61" s="448"/>
      <c r="DK61" s="448"/>
      <c r="DL61" s="448"/>
      <c r="DM61" s="448"/>
      <c r="DN61" s="448"/>
      <c r="DO61" s="448"/>
      <c r="DP61" s="448"/>
      <c r="DQ61" s="448"/>
      <c r="DR61" s="448"/>
      <c r="DS61" s="448"/>
      <c r="DT61" s="448"/>
      <c r="DU61" s="448"/>
      <c r="DV61" s="448"/>
      <c r="DW61" s="448"/>
      <c r="DX61" s="448"/>
      <c r="DY61" s="448"/>
      <c r="DZ61" s="448"/>
      <c r="EA61" s="448"/>
      <c r="EB61" s="448"/>
      <c r="EC61" s="448"/>
      <c r="ED61" s="448"/>
      <c r="EE61" s="448"/>
      <c r="EF61" s="448"/>
      <c r="EG61" s="448"/>
      <c r="EH61" s="448"/>
      <c r="EI61" s="448"/>
      <c r="EJ61" s="448"/>
      <c r="EK61" s="449"/>
    </row>
    <row r="62" spans="1:141" s="3" customFormat="1" ht="10.199999999999999" x14ac:dyDescent="0.2">
      <c r="A62" s="454" t="s">
        <v>785</v>
      </c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60"/>
      <c r="S62" s="461"/>
      <c r="T62" s="461"/>
      <c r="U62" s="461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48"/>
      <c r="AL62" s="448"/>
      <c r="AM62" s="448"/>
      <c r="AN62" s="448"/>
      <c r="AO62" s="448"/>
      <c r="AP62" s="448"/>
      <c r="AQ62" s="448"/>
      <c r="AR62" s="448"/>
      <c r="AS62" s="448"/>
      <c r="AT62" s="448"/>
      <c r="AU62" s="448"/>
      <c r="AV62" s="448"/>
      <c r="AW62" s="448"/>
      <c r="AX62" s="448"/>
      <c r="AY62" s="448"/>
      <c r="AZ62" s="448"/>
      <c r="BA62" s="448"/>
      <c r="BB62" s="448"/>
      <c r="BC62" s="448"/>
      <c r="BD62" s="448"/>
      <c r="BE62" s="448"/>
      <c r="BF62" s="448"/>
      <c r="BG62" s="448"/>
      <c r="BH62" s="448"/>
      <c r="BI62" s="448"/>
      <c r="BJ62" s="448"/>
      <c r="BK62" s="448"/>
      <c r="BL62" s="448"/>
      <c r="BM62" s="448"/>
      <c r="BN62" s="448"/>
      <c r="BO62" s="448"/>
      <c r="BP62" s="448"/>
      <c r="BQ62" s="448"/>
      <c r="BR62" s="448"/>
      <c r="BS62" s="448"/>
      <c r="BT62" s="448"/>
      <c r="BU62" s="448"/>
      <c r="BV62" s="448"/>
      <c r="BW62" s="448"/>
      <c r="BX62" s="448"/>
      <c r="BY62" s="448"/>
      <c r="BZ62" s="448"/>
      <c r="CA62" s="448"/>
      <c r="CB62" s="448"/>
      <c r="CC62" s="448"/>
      <c r="CD62" s="448"/>
      <c r="CE62" s="448"/>
      <c r="CF62" s="448"/>
      <c r="CG62" s="448"/>
      <c r="CH62" s="448"/>
      <c r="CI62" s="448"/>
      <c r="CJ62" s="448"/>
      <c r="CK62" s="448"/>
      <c r="CL62" s="448"/>
      <c r="CM62" s="448"/>
      <c r="CN62" s="448"/>
      <c r="CO62" s="448"/>
      <c r="CP62" s="448"/>
      <c r="CQ62" s="448"/>
      <c r="CR62" s="448"/>
      <c r="CS62" s="448"/>
      <c r="CT62" s="448"/>
      <c r="CU62" s="448"/>
      <c r="CV62" s="448"/>
      <c r="CW62" s="448"/>
      <c r="CX62" s="448"/>
      <c r="CY62" s="448"/>
      <c r="CZ62" s="448"/>
      <c r="DA62" s="448"/>
      <c r="DB62" s="448"/>
      <c r="DC62" s="448"/>
      <c r="DD62" s="448"/>
      <c r="DE62" s="448"/>
      <c r="DF62" s="448"/>
      <c r="DG62" s="448"/>
      <c r="DH62" s="448"/>
      <c r="DI62" s="448"/>
      <c r="DJ62" s="448"/>
      <c r="DK62" s="448"/>
      <c r="DL62" s="448"/>
      <c r="DM62" s="448"/>
      <c r="DN62" s="448"/>
      <c r="DO62" s="448"/>
      <c r="DP62" s="448"/>
      <c r="DQ62" s="448"/>
      <c r="DR62" s="448"/>
      <c r="DS62" s="448"/>
      <c r="DT62" s="448"/>
      <c r="DU62" s="448"/>
      <c r="DV62" s="448"/>
      <c r="DW62" s="448"/>
      <c r="DX62" s="448"/>
      <c r="DY62" s="448"/>
      <c r="DZ62" s="448"/>
      <c r="EA62" s="448"/>
      <c r="EB62" s="448"/>
      <c r="EC62" s="448"/>
      <c r="ED62" s="448"/>
      <c r="EE62" s="448"/>
      <c r="EF62" s="448"/>
      <c r="EG62" s="448"/>
      <c r="EH62" s="448"/>
      <c r="EI62" s="448"/>
      <c r="EJ62" s="448"/>
      <c r="EK62" s="449"/>
    </row>
    <row r="63" spans="1:141" s="3" customFormat="1" ht="13.5" customHeight="1" x14ac:dyDescent="0.2">
      <c r="A63" s="466" t="s">
        <v>671</v>
      </c>
      <c r="B63" s="466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0" t="s">
        <v>685</v>
      </c>
      <c r="S63" s="461"/>
      <c r="T63" s="461"/>
      <c r="U63" s="461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48"/>
      <c r="AK63" s="448"/>
      <c r="AL63" s="448"/>
      <c r="AM63" s="448"/>
      <c r="AN63" s="448"/>
      <c r="AO63" s="448"/>
      <c r="AP63" s="448"/>
      <c r="AQ63" s="448"/>
      <c r="AR63" s="448"/>
      <c r="AS63" s="448"/>
      <c r="AT63" s="448"/>
      <c r="AU63" s="448"/>
      <c r="AV63" s="448"/>
      <c r="AW63" s="448"/>
      <c r="AX63" s="448"/>
      <c r="AY63" s="448"/>
      <c r="AZ63" s="448"/>
      <c r="BA63" s="448"/>
      <c r="BB63" s="448"/>
      <c r="BC63" s="448"/>
      <c r="BD63" s="448"/>
      <c r="BE63" s="448"/>
      <c r="BF63" s="448"/>
      <c r="BG63" s="448"/>
      <c r="BH63" s="448"/>
      <c r="BI63" s="448"/>
      <c r="BJ63" s="448"/>
      <c r="BK63" s="448"/>
      <c r="BL63" s="448"/>
      <c r="BM63" s="448"/>
      <c r="BN63" s="448"/>
      <c r="BO63" s="448"/>
      <c r="BP63" s="448"/>
      <c r="BQ63" s="448"/>
      <c r="BR63" s="448"/>
      <c r="BS63" s="448"/>
      <c r="BT63" s="448"/>
      <c r="BU63" s="448"/>
      <c r="BV63" s="448"/>
      <c r="BW63" s="448"/>
      <c r="BX63" s="448"/>
      <c r="BY63" s="448"/>
      <c r="BZ63" s="448"/>
      <c r="CA63" s="448"/>
      <c r="CB63" s="448"/>
      <c r="CC63" s="448"/>
      <c r="CD63" s="448"/>
      <c r="CE63" s="448"/>
      <c r="CF63" s="448"/>
      <c r="CG63" s="448"/>
      <c r="CH63" s="448"/>
      <c r="CI63" s="448"/>
      <c r="CJ63" s="448"/>
      <c r="CK63" s="448"/>
      <c r="CL63" s="448"/>
      <c r="CM63" s="448"/>
      <c r="CN63" s="448"/>
      <c r="CO63" s="448"/>
      <c r="CP63" s="448"/>
      <c r="CQ63" s="448"/>
      <c r="CR63" s="448"/>
      <c r="CS63" s="448"/>
      <c r="CT63" s="448"/>
      <c r="CU63" s="448"/>
      <c r="CV63" s="448"/>
      <c r="CW63" s="448"/>
      <c r="CX63" s="448"/>
      <c r="CY63" s="448"/>
      <c r="CZ63" s="448"/>
      <c r="DA63" s="448"/>
      <c r="DB63" s="448"/>
      <c r="DC63" s="448"/>
      <c r="DD63" s="448"/>
      <c r="DE63" s="448"/>
      <c r="DF63" s="448"/>
      <c r="DG63" s="448"/>
      <c r="DH63" s="448"/>
      <c r="DI63" s="448"/>
      <c r="DJ63" s="448"/>
      <c r="DK63" s="448"/>
      <c r="DL63" s="448"/>
      <c r="DM63" s="448"/>
      <c r="DN63" s="448"/>
      <c r="DO63" s="448"/>
      <c r="DP63" s="448"/>
      <c r="DQ63" s="448"/>
      <c r="DR63" s="448"/>
      <c r="DS63" s="448"/>
      <c r="DT63" s="448"/>
      <c r="DU63" s="448"/>
      <c r="DV63" s="448"/>
      <c r="DW63" s="448"/>
      <c r="DX63" s="448"/>
      <c r="DY63" s="448"/>
      <c r="DZ63" s="448"/>
      <c r="EA63" s="448"/>
      <c r="EB63" s="448"/>
      <c r="EC63" s="448"/>
      <c r="ED63" s="448"/>
      <c r="EE63" s="448"/>
      <c r="EF63" s="448"/>
      <c r="EG63" s="448"/>
      <c r="EH63" s="448"/>
      <c r="EI63" s="448"/>
      <c r="EJ63" s="448"/>
      <c r="EK63" s="449"/>
    </row>
    <row r="64" spans="1:141" s="3" customFormat="1" ht="13.5" customHeight="1" x14ac:dyDescent="0.2">
      <c r="A64" s="463" t="s">
        <v>686</v>
      </c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4" t="s">
        <v>45</v>
      </c>
      <c r="S64" s="465"/>
      <c r="T64" s="465"/>
      <c r="U64" s="465"/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48"/>
      <c r="AL64" s="448"/>
      <c r="AM64" s="448"/>
      <c r="AN64" s="448"/>
      <c r="AO64" s="448"/>
      <c r="AP64" s="448"/>
      <c r="AQ64" s="448"/>
      <c r="AR64" s="448"/>
      <c r="AS64" s="448"/>
      <c r="AT64" s="448"/>
      <c r="AU64" s="448"/>
      <c r="AV64" s="448"/>
      <c r="AW64" s="448"/>
      <c r="AX64" s="448"/>
      <c r="AY64" s="448"/>
      <c r="AZ64" s="448"/>
      <c r="BA64" s="448"/>
      <c r="BB64" s="448"/>
      <c r="BC64" s="448"/>
      <c r="BD64" s="448"/>
      <c r="BE64" s="448"/>
      <c r="BF64" s="448"/>
      <c r="BG64" s="448"/>
      <c r="BH64" s="448"/>
      <c r="BI64" s="448"/>
      <c r="BJ64" s="448"/>
      <c r="BK64" s="448"/>
      <c r="BL64" s="448"/>
      <c r="BM64" s="448"/>
      <c r="BN64" s="448"/>
      <c r="BO64" s="448"/>
      <c r="BP64" s="448"/>
      <c r="BQ64" s="448"/>
      <c r="BR64" s="448"/>
      <c r="BS64" s="448"/>
      <c r="BT64" s="448"/>
      <c r="BU64" s="448"/>
      <c r="BV64" s="448"/>
      <c r="BW64" s="448"/>
      <c r="BX64" s="448"/>
      <c r="BY64" s="448"/>
      <c r="BZ64" s="44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  <c r="CU64" s="448"/>
      <c r="CV64" s="448"/>
      <c r="CW64" s="448"/>
      <c r="CX64" s="448"/>
      <c r="CY64" s="448"/>
      <c r="CZ64" s="448"/>
      <c r="DA64" s="448"/>
      <c r="DB64" s="448"/>
      <c r="DC64" s="448"/>
      <c r="DD64" s="448"/>
      <c r="DE64" s="448"/>
      <c r="DF64" s="448"/>
      <c r="DG64" s="448"/>
      <c r="DH64" s="448"/>
      <c r="DI64" s="448"/>
      <c r="DJ64" s="448"/>
      <c r="DK64" s="448"/>
      <c r="DL64" s="448"/>
      <c r="DM64" s="448"/>
      <c r="DN64" s="448"/>
      <c r="DO64" s="448"/>
      <c r="DP64" s="448"/>
      <c r="DQ64" s="448"/>
      <c r="DR64" s="448"/>
      <c r="DS64" s="448"/>
      <c r="DT64" s="448"/>
      <c r="DU64" s="448"/>
      <c r="DV64" s="448"/>
      <c r="DW64" s="448"/>
      <c r="DX64" s="448"/>
      <c r="DY64" s="448"/>
      <c r="DZ64" s="448"/>
      <c r="EA64" s="448"/>
      <c r="EB64" s="448"/>
      <c r="EC64" s="448"/>
      <c r="ED64" s="448"/>
      <c r="EE64" s="448"/>
      <c r="EF64" s="448"/>
      <c r="EG64" s="448"/>
      <c r="EH64" s="448"/>
      <c r="EI64" s="448"/>
      <c r="EJ64" s="448"/>
      <c r="EK64" s="449"/>
    </row>
    <row r="65" spans="1:141" s="3" customFormat="1" ht="13.5" customHeight="1" x14ac:dyDescent="0.2">
      <c r="A65" s="462" t="s">
        <v>687</v>
      </c>
      <c r="B65" s="462"/>
      <c r="C65" s="462"/>
      <c r="D65" s="46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0" t="s">
        <v>286</v>
      </c>
      <c r="S65" s="461"/>
      <c r="T65" s="461"/>
      <c r="U65" s="461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448"/>
      <c r="BH65" s="448"/>
      <c r="BI65" s="448"/>
      <c r="BJ65" s="448"/>
      <c r="BK65" s="448"/>
      <c r="BL65" s="448"/>
      <c r="BM65" s="448"/>
      <c r="BN65" s="448"/>
      <c r="BO65" s="448"/>
      <c r="BP65" s="448"/>
      <c r="BQ65" s="448"/>
      <c r="BR65" s="448"/>
      <c r="BS65" s="448"/>
      <c r="BT65" s="448"/>
      <c r="BU65" s="448"/>
      <c r="BV65" s="448"/>
      <c r="BW65" s="448"/>
      <c r="BX65" s="448"/>
      <c r="BY65" s="448"/>
      <c r="BZ65" s="448"/>
      <c r="CA65" s="448"/>
      <c r="CB65" s="448"/>
      <c r="CC65" s="448"/>
      <c r="CD65" s="448"/>
      <c r="CE65" s="448"/>
      <c r="CF65" s="448"/>
      <c r="CG65" s="448"/>
      <c r="CH65" s="448"/>
      <c r="CI65" s="448"/>
      <c r="CJ65" s="448"/>
      <c r="CK65" s="448"/>
      <c r="CL65" s="448"/>
      <c r="CM65" s="448"/>
      <c r="CN65" s="448"/>
      <c r="CO65" s="448"/>
      <c r="CP65" s="448"/>
      <c r="CQ65" s="448"/>
      <c r="CR65" s="448"/>
      <c r="CS65" s="448"/>
      <c r="CT65" s="448"/>
      <c r="CU65" s="448"/>
      <c r="CV65" s="448"/>
      <c r="CW65" s="448"/>
      <c r="CX65" s="448"/>
      <c r="CY65" s="448"/>
      <c r="CZ65" s="448"/>
      <c r="DA65" s="448"/>
      <c r="DB65" s="448"/>
      <c r="DC65" s="448"/>
      <c r="DD65" s="448"/>
      <c r="DE65" s="448"/>
      <c r="DF65" s="448"/>
      <c r="DG65" s="448"/>
      <c r="DH65" s="448"/>
      <c r="DI65" s="448"/>
      <c r="DJ65" s="448"/>
      <c r="DK65" s="448"/>
      <c r="DL65" s="448"/>
      <c r="DM65" s="448"/>
      <c r="DN65" s="448"/>
      <c r="DO65" s="448"/>
      <c r="DP65" s="448"/>
      <c r="DQ65" s="448"/>
      <c r="DR65" s="448"/>
      <c r="DS65" s="448"/>
      <c r="DT65" s="448"/>
      <c r="DU65" s="448"/>
      <c r="DV65" s="448"/>
      <c r="DW65" s="448"/>
      <c r="DX65" s="448"/>
      <c r="DY65" s="448"/>
      <c r="DZ65" s="448"/>
      <c r="EA65" s="448"/>
      <c r="EB65" s="448"/>
      <c r="EC65" s="448"/>
      <c r="ED65" s="448"/>
      <c r="EE65" s="448"/>
      <c r="EF65" s="448"/>
      <c r="EG65" s="448"/>
      <c r="EH65" s="448"/>
      <c r="EI65" s="448"/>
      <c r="EJ65" s="448"/>
      <c r="EK65" s="449"/>
    </row>
    <row r="66" spans="1:141" s="3" customFormat="1" ht="12.6" x14ac:dyDescent="0.2">
      <c r="A66" s="455" t="s">
        <v>787</v>
      </c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60" t="s">
        <v>813</v>
      </c>
      <c r="S66" s="461"/>
      <c r="T66" s="461"/>
      <c r="U66" s="461"/>
      <c r="V66" s="448"/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48"/>
      <c r="AK66" s="448"/>
      <c r="AL66" s="448"/>
      <c r="AM66" s="448"/>
      <c r="AN66" s="448"/>
      <c r="AO66" s="448"/>
      <c r="AP66" s="448"/>
      <c r="AQ66" s="448"/>
      <c r="AR66" s="448"/>
      <c r="AS66" s="448"/>
      <c r="AT66" s="448"/>
      <c r="AU66" s="448"/>
      <c r="AV66" s="448"/>
      <c r="AW66" s="448"/>
      <c r="AX66" s="448"/>
      <c r="AY66" s="448"/>
      <c r="AZ66" s="448"/>
      <c r="BA66" s="448"/>
      <c r="BB66" s="448"/>
      <c r="BC66" s="448"/>
      <c r="BD66" s="448"/>
      <c r="BE66" s="448"/>
      <c r="BF66" s="448"/>
      <c r="BG66" s="448"/>
      <c r="BH66" s="448"/>
      <c r="BI66" s="448"/>
      <c r="BJ66" s="448"/>
      <c r="BK66" s="448"/>
      <c r="BL66" s="448"/>
      <c r="BM66" s="448"/>
      <c r="BN66" s="448"/>
      <c r="BO66" s="448"/>
      <c r="BP66" s="448"/>
      <c r="BQ66" s="448"/>
      <c r="BR66" s="448"/>
      <c r="BS66" s="448"/>
      <c r="BT66" s="448"/>
      <c r="BU66" s="448"/>
      <c r="BV66" s="448"/>
      <c r="BW66" s="448"/>
      <c r="BX66" s="448"/>
      <c r="BY66" s="448"/>
      <c r="BZ66" s="448"/>
      <c r="CA66" s="448"/>
      <c r="CB66" s="448"/>
      <c r="CC66" s="448"/>
      <c r="CD66" s="448"/>
      <c r="CE66" s="448"/>
      <c r="CF66" s="448"/>
      <c r="CG66" s="448"/>
      <c r="CH66" s="448"/>
      <c r="CI66" s="448"/>
      <c r="CJ66" s="448"/>
      <c r="CK66" s="448"/>
      <c r="CL66" s="448"/>
      <c r="CM66" s="448"/>
      <c r="CN66" s="448"/>
      <c r="CO66" s="448"/>
      <c r="CP66" s="448"/>
      <c r="CQ66" s="448"/>
      <c r="CR66" s="448"/>
      <c r="CS66" s="448"/>
      <c r="CT66" s="448"/>
      <c r="CU66" s="448"/>
      <c r="CV66" s="448"/>
      <c r="CW66" s="448"/>
      <c r="CX66" s="448"/>
      <c r="CY66" s="448"/>
      <c r="CZ66" s="448"/>
      <c r="DA66" s="448"/>
      <c r="DB66" s="448"/>
      <c r="DC66" s="448"/>
      <c r="DD66" s="448"/>
      <c r="DE66" s="448"/>
      <c r="DF66" s="448"/>
      <c r="DG66" s="448"/>
      <c r="DH66" s="448"/>
      <c r="DI66" s="448"/>
      <c r="DJ66" s="448"/>
      <c r="DK66" s="448"/>
      <c r="DL66" s="448"/>
      <c r="DM66" s="448"/>
      <c r="DN66" s="448"/>
      <c r="DO66" s="448"/>
      <c r="DP66" s="448"/>
      <c r="DQ66" s="448"/>
      <c r="DR66" s="448"/>
      <c r="DS66" s="448"/>
      <c r="DT66" s="448"/>
      <c r="DU66" s="448"/>
      <c r="DV66" s="448"/>
      <c r="DW66" s="448"/>
      <c r="DX66" s="448"/>
      <c r="DY66" s="448"/>
      <c r="DZ66" s="448"/>
      <c r="EA66" s="448"/>
      <c r="EB66" s="448"/>
      <c r="EC66" s="448"/>
      <c r="ED66" s="448"/>
      <c r="EE66" s="448"/>
      <c r="EF66" s="448"/>
      <c r="EG66" s="448"/>
      <c r="EH66" s="448"/>
      <c r="EI66" s="448"/>
      <c r="EJ66" s="448"/>
      <c r="EK66" s="449"/>
    </row>
    <row r="67" spans="1:141" s="3" customFormat="1" ht="10.199999999999999" x14ac:dyDescent="0.2">
      <c r="A67" s="450" t="s">
        <v>688</v>
      </c>
      <c r="B67" s="450"/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60"/>
      <c r="S67" s="461"/>
      <c r="T67" s="461"/>
      <c r="U67" s="461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48"/>
      <c r="AK67" s="448"/>
      <c r="AL67" s="448"/>
      <c r="AM67" s="448"/>
      <c r="AN67" s="448"/>
      <c r="AO67" s="448"/>
      <c r="AP67" s="448"/>
      <c r="AQ67" s="448"/>
      <c r="AR67" s="448"/>
      <c r="AS67" s="448"/>
      <c r="AT67" s="448"/>
      <c r="AU67" s="448"/>
      <c r="AV67" s="448"/>
      <c r="AW67" s="448"/>
      <c r="AX67" s="448"/>
      <c r="AY67" s="448"/>
      <c r="AZ67" s="448"/>
      <c r="BA67" s="448"/>
      <c r="BB67" s="448"/>
      <c r="BC67" s="448"/>
      <c r="BD67" s="448"/>
      <c r="BE67" s="448"/>
      <c r="BF67" s="448"/>
      <c r="BG67" s="448"/>
      <c r="BH67" s="448"/>
      <c r="BI67" s="448"/>
      <c r="BJ67" s="448"/>
      <c r="BK67" s="448"/>
      <c r="BL67" s="448"/>
      <c r="BM67" s="448"/>
      <c r="BN67" s="448"/>
      <c r="BO67" s="448"/>
      <c r="BP67" s="448"/>
      <c r="BQ67" s="448"/>
      <c r="BR67" s="448"/>
      <c r="BS67" s="448"/>
      <c r="BT67" s="448"/>
      <c r="BU67" s="448"/>
      <c r="BV67" s="448"/>
      <c r="BW67" s="448"/>
      <c r="BX67" s="448"/>
      <c r="BY67" s="448"/>
      <c r="BZ67" s="44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  <c r="CU67" s="448"/>
      <c r="CV67" s="448"/>
      <c r="CW67" s="448"/>
      <c r="CX67" s="448"/>
      <c r="CY67" s="448"/>
      <c r="CZ67" s="448"/>
      <c r="DA67" s="448"/>
      <c r="DB67" s="448"/>
      <c r="DC67" s="448"/>
      <c r="DD67" s="448"/>
      <c r="DE67" s="448"/>
      <c r="DF67" s="448"/>
      <c r="DG67" s="448"/>
      <c r="DH67" s="448"/>
      <c r="DI67" s="448"/>
      <c r="DJ67" s="448"/>
      <c r="DK67" s="448"/>
      <c r="DL67" s="448"/>
      <c r="DM67" s="448"/>
      <c r="DN67" s="448"/>
      <c r="DO67" s="448"/>
      <c r="DP67" s="448"/>
      <c r="DQ67" s="448"/>
      <c r="DR67" s="448"/>
      <c r="DS67" s="448"/>
      <c r="DT67" s="448"/>
      <c r="DU67" s="448"/>
      <c r="DV67" s="448"/>
      <c r="DW67" s="448"/>
      <c r="DX67" s="448"/>
      <c r="DY67" s="448"/>
      <c r="DZ67" s="448"/>
      <c r="EA67" s="448"/>
      <c r="EB67" s="448"/>
      <c r="EC67" s="448"/>
      <c r="ED67" s="448"/>
      <c r="EE67" s="448"/>
      <c r="EF67" s="448"/>
      <c r="EG67" s="448"/>
      <c r="EH67" s="448"/>
      <c r="EI67" s="448"/>
      <c r="EJ67" s="448"/>
      <c r="EK67" s="449"/>
    </row>
    <row r="68" spans="1:141" s="3" customFormat="1" ht="13.5" customHeight="1" x14ac:dyDescent="0.2">
      <c r="A68" s="450" t="s">
        <v>689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60" t="s">
        <v>814</v>
      </c>
      <c r="S68" s="461"/>
      <c r="T68" s="461"/>
      <c r="U68" s="461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8"/>
      <c r="AS68" s="448"/>
      <c r="AT68" s="448"/>
      <c r="AU68" s="448"/>
      <c r="AV68" s="448"/>
      <c r="AW68" s="448"/>
      <c r="AX68" s="448"/>
      <c r="AY68" s="448"/>
      <c r="AZ68" s="448"/>
      <c r="BA68" s="448"/>
      <c r="BB68" s="448"/>
      <c r="BC68" s="448"/>
      <c r="BD68" s="448"/>
      <c r="BE68" s="448"/>
      <c r="BF68" s="448"/>
      <c r="BG68" s="448"/>
      <c r="BH68" s="448"/>
      <c r="BI68" s="448"/>
      <c r="BJ68" s="448"/>
      <c r="BK68" s="448"/>
      <c r="BL68" s="448"/>
      <c r="BM68" s="448"/>
      <c r="BN68" s="448"/>
      <c r="BO68" s="448"/>
      <c r="BP68" s="448"/>
      <c r="BQ68" s="448"/>
      <c r="BR68" s="448"/>
      <c r="BS68" s="448"/>
      <c r="BT68" s="448"/>
      <c r="BU68" s="448"/>
      <c r="BV68" s="448"/>
      <c r="BW68" s="448"/>
      <c r="BX68" s="448"/>
      <c r="BY68" s="448"/>
      <c r="BZ68" s="448"/>
      <c r="CA68" s="448"/>
      <c r="CB68" s="448"/>
      <c r="CC68" s="448"/>
      <c r="CD68" s="448"/>
      <c r="CE68" s="448"/>
      <c r="CF68" s="448"/>
      <c r="CG68" s="448"/>
      <c r="CH68" s="448"/>
      <c r="CI68" s="448"/>
      <c r="CJ68" s="448"/>
      <c r="CK68" s="448"/>
      <c r="CL68" s="448"/>
      <c r="CM68" s="448"/>
      <c r="CN68" s="448"/>
      <c r="CO68" s="448"/>
      <c r="CP68" s="448"/>
      <c r="CQ68" s="448"/>
      <c r="CR68" s="448"/>
      <c r="CS68" s="448"/>
      <c r="CT68" s="448"/>
      <c r="CU68" s="448"/>
      <c r="CV68" s="448"/>
      <c r="CW68" s="448"/>
      <c r="CX68" s="448"/>
      <c r="CY68" s="448"/>
      <c r="CZ68" s="448"/>
      <c r="DA68" s="448"/>
      <c r="DB68" s="448"/>
      <c r="DC68" s="448"/>
      <c r="DD68" s="448"/>
      <c r="DE68" s="448"/>
      <c r="DF68" s="448"/>
      <c r="DG68" s="448"/>
      <c r="DH68" s="448"/>
      <c r="DI68" s="448"/>
      <c r="DJ68" s="448"/>
      <c r="DK68" s="448"/>
      <c r="DL68" s="448"/>
      <c r="DM68" s="448"/>
      <c r="DN68" s="448"/>
      <c r="DO68" s="448"/>
      <c r="DP68" s="448"/>
      <c r="DQ68" s="448"/>
      <c r="DR68" s="448"/>
      <c r="DS68" s="448"/>
      <c r="DT68" s="448"/>
      <c r="DU68" s="448"/>
      <c r="DV68" s="448"/>
      <c r="DW68" s="448"/>
      <c r="DX68" s="448"/>
      <c r="DY68" s="448"/>
      <c r="DZ68" s="448"/>
      <c r="EA68" s="448"/>
      <c r="EB68" s="448"/>
      <c r="EC68" s="448"/>
      <c r="ED68" s="448"/>
      <c r="EE68" s="448"/>
      <c r="EF68" s="448"/>
      <c r="EG68" s="448"/>
      <c r="EH68" s="448"/>
      <c r="EI68" s="448"/>
      <c r="EJ68" s="448"/>
      <c r="EK68" s="449"/>
    </row>
    <row r="69" spans="1:141" s="3" customFormat="1" ht="13.5" customHeight="1" x14ac:dyDescent="0.2">
      <c r="A69" s="450" t="s">
        <v>690</v>
      </c>
      <c r="B69" s="450"/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60" t="s">
        <v>815</v>
      </c>
      <c r="S69" s="461"/>
      <c r="T69" s="461"/>
      <c r="U69" s="461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8"/>
      <c r="AJ69" s="448"/>
      <c r="AK69" s="448"/>
      <c r="AL69" s="448"/>
      <c r="AM69" s="448"/>
      <c r="AN69" s="448"/>
      <c r="AO69" s="448"/>
      <c r="AP69" s="448"/>
      <c r="AQ69" s="448"/>
      <c r="AR69" s="448"/>
      <c r="AS69" s="448"/>
      <c r="AT69" s="448"/>
      <c r="AU69" s="448"/>
      <c r="AV69" s="448"/>
      <c r="AW69" s="448"/>
      <c r="AX69" s="448"/>
      <c r="AY69" s="448"/>
      <c r="AZ69" s="448"/>
      <c r="BA69" s="448"/>
      <c r="BB69" s="448"/>
      <c r="BC69" s="448"/>
      <c r="BD69" s="448"/>
      <c r="BE69" s="448"/>
      <c r="BF69" s="448"/>
      <c r="BG69" s="448"/>
      <c r="BH69" s="448"/>
      <c r="BI69" s="448"/>
      <c r="BJ69" s="448"/>
      <c r="BK69" s="448"/>
      <c r="BL69" s="448"/>
      <c r="BM69" s="448"/>
      <c r="BN69" s="448"/>
      <c r="BO69" s="448"/>
      <c r="BP69" s="448"/>
      <c r="BQ69" s="448"/>
      <c r="BR69" s="448"/>
      <c r="BS69" s="448"/>
      <c r="BT69" s="448"/>
      <c r="BU69" s="448"/>
      <c r="BV69" s="448"/>
      <c r="BW69" s="448"/>
      <c r="BX69" s="448"/>
      <c r="BY69" s="448"/>
      <c r="BZ69" s="44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  <c r="CU69" s="448"/>
      <c r="CV69" s="448"/>
      <c r="CW69" s="448"/>
      <c r="CX69" s="448"/>
      <c r="CY69" s="448"/>
      <c r="CZ69" s="448"/>
      <c r="DA69" s="448"/>
      <c r="DB69" s="448"/>
      <c r="DC69" s="448"/>
      <c r="DD69" s="448"/>
      <c r="DE69" s="448"/>
      <c r="DF69" s="448"/>
      <c r="DG69" s="448"/>
      <c r="DH69" s="448"/>
      <c r="DI69" s="448"/>
      <c r="DJ69" s="448"/>
      <c r="DK69" s="448"/>
      <c r="DL69" s="448"/>
      <c r="DM69" s="448"/>
      <c r="DN69" s="448"/>
      <c r="DO69" s="448"/>
      <c r="DP69" s="448"/>
      <c r="DQ69" s="448"/>
      <c r="DR69" s="448"/>
      <c r="DS69" s="448"/>
      <c r="DT69" s="448"/>
      <c r="DU69" s="448"/>
      <c r="DV69" s="448"/>
      <c r="DW69" s="448"/>
      <c r="DX69" s="448"/>
      <c r="DY69" s="448"/>
      <c r="DZ69" s="448"/>
      <c r="EA69" s="448"/>
      <c r="EB69" s="448"/>
      <c r="EC69" s="448"/>
      <c r="ED69" s="448"/>
      <c r="EE69" s="448"/>
      <c r="EF69" s="448"/>
      <c r="EG69" s="448"/>
      <c r="EH69" s="448"/>
      <c r="EI69" s="448"/>
      <c r="EJ69" s="448"/>
      <c r="EK69" s="449"/>
    </row>
    <row r="70" spans="1:141" s="3" customFormat="1" ht="10.199999999999999" x14ac:dyDescent="0.2">
      <c r="A70" s="451" t="s">
        <v>799</v>
      </c>
      <c r="B70" s="451"/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60" t="s">
        <v>816</v>
      </c>
      <c r="S70" s="461"/>
      <c r="T70" s="461"/>
      <c r="U70" s="461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  <c r="EB70" s="448"/>
      <c r="EC70" s="448"/>
      <c r="ED70" s="448"/>
      <c r="EE70" s="448"/>
      <c r="EF70" s="448"/>
      <c r="EG70" s="448"/>
      <c r="EH70" s="448"/>
      <c r="EI70" s="448"/>
      <c r="EJ70" s="448"/>
      <c r="EK70" s="449"/>
    </row>
    <row r="71" spans="1:141" s="3" customFormat="1" ht="10.199999999999999" x14ac:dyDescent="0.2">
      <c r="A71" s="450" t="s">
        <v>800</v>
      </c>
      <c r="B71" s="450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60"/>
      <c r="S71" s="461"/>
      <c r="T71" s="461"/>
      <c r="U71" s="461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  <c r="EB71" s="448"/>
      <c r="EC71" s="448"/>
      <c r="ED71" s="448"/>
      <c r="EE71" s="448"/>
      <c r="EF71" s="448"/>
      <c r="EG71" s="448"/>
      <c r="EH71" s="448"/>
      <c r="EI71" s="448"/>
      <c r="EJ71" s="448"/>
      <c r="EK71" s="449"/>
    </row>
    <row r="72" spans="1:141" s="3" customFormat="1" ht="13.5" customHeight="1" x14ac:dyDescent="0.2">
      <c r="A72" s="473" t="s">
        <v>692</v>
      </c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60" t="s">
        <v>817</v>
      </c>
      <c r="S72" s="461"/>
      <c r="T72" s="461"/>
      <c r="U72" s="461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  <c r="EB72" s="448"/>
      <c r="EC72" s="448"/>
      <c r="ED72" s="448"/>
      <c r="EE72" s="448"/>
      <c r="EF72" s="448"/>
      <c r="EG72" s="448"/>
      <c r="EH72" s="448"/>
      <c r="EI72" s="448"/>
      <c r="EJ72" s="448"/>
      <c r="EK72" s="449"/>
    </row>
    <row r="73" spans="1:141" s="3" customFormat="1" ht="13.5" customHeight="1" x14ac:dyDescent="0.2">
      <c r="A73" s="462" t="s">
        <v>693</v>
      </c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2"/>
      <c r="Q73" s="462"/>
      <c r="R73" s="460" t="s">
        <v>584</v>
      </c>
      <c r="S73" s="461"/>
      <c r="T73" s="461"/>
      <c r="U73" s="461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  <c r="EB73" s="448"/>
      <c r="EC73" s="448"/>
      <c r="ED73" s="448"/>
      <c r="EE73" s="448"/>
      <c r="EF73" s="448"/>
      <c r="EG73" s="448"/>
      <c r="EH73" s="448"/>
      <c r="EI73" s="448"/>
      <c r="EJ73" s="448"/>
      <c r="EK73" s="449"/>
    </row>
    <row r="74" spans="1:141" s="3" customFormat="1" ht="12.6" x14ac:dyDescent="0.2">
      <c r="A74" s="455" t="s">
        <v>787</v>
      </c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60" t="s">
        <v>818</v>
      </c>
      <c r="S74" s="461"/>
      <c r="T74" s="461"/>
      <c r="U74" s="461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448"/>
      <c r="AL74" s="448"/>
      <c r="AM74" s="448"/>
      <c r="AN74" s="448"/>
      <c r="AO74" s="448"/>
      <c r="AP74" s="448"/>
      <c r="AQ74" s="448"/>
      <c r="AR74" s="448"/>
      <c r="AS74" s="448"/>
      <c r="AT74" s="448"/>
      <c r="AU74" s="448"/>
      <c r="AV74" s="448"/>
      <c r="AW74" s="448"/>
      <c r="AX74" s="448"/>
      <c r="AY74" s="448"/>
      <c r="AZ74" s="448"/>
      <c r="BA74" s="448"/>
      <c r="BB74" s="448"/>
      <c r="BC74" s="448"/>
      <c r="BD74" s="448"/>
      <c r="BE74" s="448"/>
      <c r="BF74" s="448"/>
      <c r="BG74" s="448"/>
      <c r="BH74" s="448"/>
      <c r="BI74" s="448"/>
      <c r="BJ74" s="448"/>
      <c r="BK74" s="448"/>
      <c r="BL74" s="448"/>
      <c r="BM74" s="448"/>
      <c r="BN74" s="448"/>
      <c r="BO74" s="448"/>
      <c r="BP74" s="448"/>
      <c r="BQ74" s="448"/>
      <c r="BR74" s="448"/>
      <c r="BS74" s="448"/>
      <c r="BT74" s="448"/>
      <c r="BU74" s="448"/>
      <c r="BV74" s="448"/>
      <c r="BW74" s="448"/>
      <c r="BX74" s="448"/>
      <c r="BY74" s="448"/>
      <c r="BZ74" s="448"/>
      <c r="CA74" s="448"/>
      <c r="CB74" s="448"/>
      <c r="CC74" s="448"/>
      <c r="CD74" s="448"/>
      <c r="CE74" s="448"/>
      <c r="CF74" s="448"/>
      <c r="CG74" s="448"/>
      <c r="CH74" s="448"/>
      <c r="CI74" s="448"/>
      <c r="CJ74" s="448"/>
      <c r="CK74" s="448"/>
      <c r="CL74" s="448"/>
      <c r="CM74" s="448"/>
      <c r="CN74" s="448"/>
      <c r="CO74" s="448"/>
      <c r="CP74" s="448"/>
      <c r="CQ74" s="448"/>
      <c r="CR74" s="448"/>
      <c r="CS74" s="448"/>
      <c r="CT74" s="448"/>
      <c r="CU74" s="448"/>
      <c r="CV74" s="448"/>
      <c r="CW74" s="448"/>
      <c r="CX74" s="448"/>
      <c r="CY74" s="448"/>
      <c r="CZ74" s="448"/>
      <c r="DA74" s="448"/>
      <c r="DB74" s="448"/>
      <c r="DC74" s="448"/>
      <c r="DD74" s="448"/>
      <c r="DE74" s="448"/>
      <c r="DF74" s="448"/>
      <c r="DG74" s="448"/>
      <c r="DH74" s="448"/>
      <c r="DI74" s="448"/>
      <c r="DJ74" s="448"/>
      <c r="DK74" s="448"/>
      <c r="DL74" s="448"/>
      <c r="DM74" s="448"/>
      <c r="DN74" s="448"/>
      <c r="DO74" s="448"/>
      <c r="DP74" s="448"/>
      <c r="DQ74" s="448"/>
      <c r="DR74" s="448"/>
      <c r="DS74" s="448"/>
      <c r="DT74" s="448"/>
      <c r="DU74" s="448"/>
      <c r="DV74" s="448"/>
      <c r="DW74" s="448"/>
      <c r="DX74" s="448"/>
      <c r="DY74" s="448"/>
      <c r="DZ74" s="448"/>
      <c r="EA74" s="448"/>
      <c r="EB74" s="448"/>
      <c r="EC74" s="448"/>
      <c r="ED74" s="448"/>
      <c r="EE74" s="448"/>
      <c r="EF74" s="448"/>
      <c r="EG74" s="448"/>
      <c r="EH74" s="448"/>
      <c r="EI74" s="448"/>
      <c r="EJ74" s="448"/>
      <c r="EK74" s="449"/>
    </row>
    <row r="75" spans="1:141" s="3" customFormat="1" ht="10.199999999999999" x14ac:dyDescent="0.2">
      <c r="A75" s="450" t="s">
        <v>694</v>
      </c>
      <c r="B75" s="450"/>
      <c r="C75" s="450"/>
      <c r="D75" s="450"/>
      <c r="E75" s="450"/>
      <c r="F75" s="450"/>
      <c r="G75" s="450"/>
      <c r="H75" s="450"/>
      <c r="I75" s="450"/>
      <c r="J75" s="450"/>
      <c r="K75" s="450"/>
      <c r="L75" s="450"/>
      <c r="M75" s="450"/>
      <c r="N75" s="450"/>
      <c r="O75" s="450"/>
      <c r="P75" s="450"/>
      <c r="Q75" s="450"/>
      <c r="R75" s="460"/>
      <c r="S75" s="461"/>
      <c r="T75" s="461"/>
      <c r="U75" s="461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  <c r="AK75" s="448"/>
      <c r="AL75" s="448"/>
      <c r="AM75" s="448"/>
      <c r="AN75" s="448"/>
      <c r="AO75" s="448"/>
      <c r="AP75" s="448"/>
      <c r="AQ75" s="448"/>
      <c r="AR75" s="448"/>
      <c r="AS75" s="448"/>
      <c r="AT75" s="448"/>
      <c r="AU75" s="448"/>
      <c r="AV75" s="448"/>
      <c r="AW75" s="448"/>
      <c r="AX75" s="448"/>
      <c r="AY75" s="448"/>
      <c r="AZ75" s="448"/>
      <c r="BA75" s="448"/>
      <c r="BB75" s="448"/>
      <c r="BC75" s="448"/>
      <c r="BD75" s="448"/>
      <c r="BE75" s="448"/>
      <c r="BF75" s="448"/>
      <c r="BG75" s="448"/>
      <c r="BH75" s="448"/>
      <c r="BI75" s="448"/>
      <c r="BJ75" s="448"/>
      <c r="BK75" s="448"/>
      <c r="BL75" s="448"/>
      <c r="BM75" s="448"/>
      <c r="BN75" s="448"/>
      <c r="BO75" s="448"/>
      <c r="BP75" s="448"/>
      <c r="BQ75" s="448"/>
      <c r="BR75" s="448"/>
      <c r="BS75" s="448"/>
      <c r="BT75" s="448"/>
      <c r="BU75" s="448"/>
      <c r="BV75" s="448"/>
      <c r="BW75" s="448"/>
      <c r="BX75" s="448"/>
      <c r="BY75" s="448"/>
      <c r="BZ75" s="44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  <c r="CU75" s="448"/>
      <c r="CV75" s="448"/>
      <c r="CW75" s="448"/>
      <c r="CX75" s="448"/>
      <c r="CY75" s="448"/>
      <c r="CZ75" s="448"/>
      <c r="DA75" s="448"/>
      <c r="DB75" s="448"/>
      <c r="DC75" s="448"/>
      <c r="DD75" s="448"/>
      <c r="DE75" s="448"/>
      <c r="DF75" s="448"/>
      <c r="DG75" s="448"/>
      <c r="DH75" s="448"/>
      <c r="DI75" s="448"/>
      <c r="DJ75" s="448"/>
      <c r="DK75" s="448"/>
      <c r="DL75" s="448"/>
      <c r="DM75" s="448"/>
      <c r="DN75" s="448"/>
      <c r="DO75" s="448"/>
      <c r="DP75" s="448"/>
      <c r="DQ75" s="448"/>
      <c r="DR75" s="448"/>
      <c r="DS75" s="448"/>
      <c r="DT75" s="448"/>
      <c r="DU75" s="448"/>
      <c r="DV75" s="448"/>
      <c r="DW75" s="448"/>
      <c r="DX75" s="448"/>
      <c r="DY75" s="448"/>
      <c r="DZ75" s="448"/>
      <c r="EA75" s="448"/>
      <c r="EB75" s="448"/>
      <c r="EC75" s="448"/>
      <c r="ED75" s="448"/>
      <c r="EE75" s="448"/>
      <c r="EF75" s="448"/>
      <c r="EG75" s="448"/>
      <c r="EH75" s="448"/>
      <c r="EI75" s="448"/>
      <c r="EJ75" s="448"/>
      <c r="EK75" s="449"/>
    </row>
    <row r="76" spans="1:141" s="3" customFormat="1" ht="13.5" customHeight="1" x14ac:dyDescent="0.2">
      <c r="A76" s="450" t="s">
        <v>695</v>
      </c>
      <c r="B76" s="450"/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60" t="s">
        <v>819</v>
      </c>
      <c r="S76" s="461"/>
      <c r="T76" s="461"/>
      <c r="U76" s="461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48"/>
      <c r="AN76" s="448"/>
      <c r="AO76" s="448"/>
      <c r="AP76" s="448"/>
      <c r="AQ76" s="448"/>
      <c r="AR76" s="448"/>
      <c r="AS76" s="448"/>
      <c r="AT76" s="448"/>
      <c r="AU76" s="448"/>
      <c r="AV76" s="448"/>
      <c r="AW76" s="448"/>
      <c r="AX76" s="448"/>
      <c r="AY76" s="448"/>
      <c r="AZ76" s="448"/>
      <c r="BA76" s="448"/>
      <c r="BB76" s="448"/>
      <c r="BC76" s="448"/>
      <c r="BD76" s="448"/>
      <c r="BE76" s="448"/>
      <c r="BF76" s="448"/>
      <c r="BG76" s="448"/>
      <c r="BH76" s="448"/>
      <c r="BI76" s="448"/>
      <c r="BJ76" s="448"/>
      <c r="BK76" s="448"/>
      <c r="BL76" s="448"/>
      <c r="BM76" s="448"/>
      <c r="BN76" s="448"/>
      <c r="BO76" s="448"/>
      <c r="BP76" s="448"/>
      <c r="BQ76" s="448"/>
      <c r="BR76" s="448"/>
      <c r="BS76" s="448"/>
      <c r="BT76" s="448"/>
      <c r="BU76" s="448"/>
      <c r="BV76" s="448"/>
      <c r="BW76" s="448"/>
      <c r="BX76" s="448"/>
      <c r="BY76" s="448"/>
      <c r="BZ76" s="448"/>
      <c r="CA76" s="448"/>
      <c r="CB76" s="448"/>
      <c r="CC76" s="448"/>
      <c r="CD76" s="448"/>
      <c r="CE76" s="448"/>
      <c r="CF76" s="448"/>
      <c r="CG76" s="448"/>
      <c r="CH76" s="448"/>
      <c r="CI76" s="448"/>
      <c r="CJ76" s="448"/>
      <c r="CK76" s="448"/>
      <c r="CL76" s="448"/>
      <c r="CM76" s="448"/>
      <c r="CN76" s="448"/>
      <c r="CO76" s="448"/>
      <c r="CP76" s="448"/>
      <c r="CQ76" s="448"/>
      <c r="CR76" s="448"/>
      <c r="CS76" s="448"/>
      <c r="CT76" s="448"/>
      <c r="CU76" s="448"/>
      <c r="CV76" s="448"/>
      <c r="CW76" s="448"/>
      <c r="CX76" s="448"/>
      <c r="CY76" s="448"/>
      <c r="CZ76" s="448"/>
      <c r="DA76" s="448"/>
      <c r="DB76" s="448"/>
      <c r="DC76" s="448"/>
      <c r="DD76" s="448"/>
      <c r="DE76" s="448"/>
      <c r="DF76" s="448"/>
      <c r="DG76" s="448"/>
      <c r="DH76" s="448"/>
      <c r="DI76" s="448"/>
      <c r="DJ76" s="448"/>
      <c r="DK76" s="448"/>
      <c r="DL76" s="448"/>
      <c r="DM76" s="448"/>
      <c r="DN76" s="448"/>
      <c r="DO76" s="448"/>
      <c r="DP76" s="448"/>
      <c r="DQ76" s="448"/>
      <c r="DR76" s="448"/>
      <c r="DS76" s="448"/>
      <c r="DT76" s="448"/>
      <c r="DU76" s="448"/>
      <c r="DV76" s="448"/>
      <c r="DW76" s="448"/>
      <c r="DX76" s="448"/>
      <c r="DY76" s="448"/>
      <c r="DZ76" s="448"/>
      <c r="EA76" s="448"/>
      <c r="EB76" s="448"/>
      <c r="EC76" s="448"/>
      <c r="ED76" s="448"/>
      <c r="EE76" s="448"/>
      <c r="EF76" s="448"/>
      <c r="EG76" s="448"/>
      <c r="EH76" s="448"/>
      <c r="EI76" s="448"/>
      <c r="EJ76" s="448"/>
      <c r="EK76" s="449"/>
    </row>
    <row r="77" spans="1:141" s="3" customFormat="1" ht="13.5" customHeight="1" x14ac:dyDescent="0.2">
      <c r="A77" s="450" t="s">
        <v>696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60" t="s">
        <v>820</v>
      </c>
      <c r="S77" s="461"/>
      <c r="T77" s="461"/>
      <c r="U77" s="461"/>
      <c r="V77" s="448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  <c r="AK77" s="448"/>
      <c r="AL77" s="448"/>
      <c r="AM77" s="448"/>
      <c r="AN77" s="448"/>
      <c r="AO77" s="448"/>
      <c r="AP77" s="448"/>
      <c r="AQ77" s="448"/>
      <c r="AR77" s="448"/>
      <c r="AS77" s="448"/>
      <c r="AT77" s="448"/>
      <c r="AU77" s="448"/>
      <c r="AV77" s="448"/>
      <c r="AW77" s="448"/>
      <c r="AX77" s="448"/>
      <c r="AY77" s="448"/>
      <c r="AZ77" s="448"/>
      <c r="BA77" s="448"/>
      <c r="BB77" s="448"/>
      <c r="BC77" s="448"/>
      <c r="BD77" s="448"/>
      <c r="BE77" s="448"/>
      <c r="BF77" s="448"/>
      <c r="BG77" s="448"/>
      <c r="BH77" s="448"/>
      <c r="BI77" s="448"/>
      <c r="BJ77" s="448"/>
      <c r="BK77" s="448"/>
      <c r="BL77" s="448"/>
      <c r="BM77" s="448"/>
      <c r="BN77" s="448"/>
      <c r="BO77" s="448"/>
      <c r="BP77" s="448"/>
      <c r="BQ77" s="448"/>
      <c r="BR77" s="448"/>
      <c r="BS77" s="448"/>
      <c r="BT77" s="448"/>
      <c r="BU77" s="448"/>
      <c r="BV77" s="448"/>
      <c r="BW77" s="448"/>
      <c r="BX77" s="448"/>
      <c r="BY77" s="448"/>
      <c r="BZ77" s="448"/>
      <c r="CA77" s="448"/>
      <c r="CB77" s="448"/>
      <c r="CC77" s="448"/>
      <c r="CD77" s="448"/>
      <c r="CE77" s="448"/>
      <c r="CF77" s="448"/>
      <c r="CG77" s="448"/>
      <c r="CH77" s="448"/>
      <c r="CI77" s="448"/>
      <c r="CJ77" s="448"/>
      <c r="CK77" s="448"/>
      <c r="CL77" s="448"/>
      <c r="CM77" s="448"/>
      <c r="CN77" s="448"/>
      <c r="CO77" s="448"/>
      <c r="CP77" s="448"/>
      <c r="CQ77" s="448"/>
      <c r="CR77" s="448"/>
      <c r="CS77" s="448"/>
      <c r="CT77" s="448"/>
      <c r="CU77" s="448"/>
      <c r="CV77" s="448"/>
      <c r="CW77" s="448"/>
      <c r="CX77" s="448"/>
      <c r="CY77" s="448"/>
      <c r="CZ77" s="448"/>
      <c r="DA77" s="448"/>
      <c r="DB77" s="448"/>
      <c r="DC77" s="448"/>
      <c r="DD77" s="448"/>
      <c r="DE77" s="448"/>
      <c r="DF77" s="448"/>
      <c r="DG77" s="448"/>
      <c r="DH77" s="448"/>
      <c r="DI77" s="448"/>
      <c r="DJ77" s="448"/>
      <c r="DK77" s="448"/>
      <c r="DL77" s="448"/>
      <c r="DM77" s="448"/>
      <c r="DN77" s="448"/>
      <c r="DO77" s="448"/>
      <c r="DP77" s="448"/>
      <c r="DQ77" s="448"/>
      <c r="DR77" s="448"/>
      <c r="DS77" s="448"/>
      <c r="DT77" s="448"/>
      <c r="DU77" s="448"/>
      <c r="DV77" s="448"/>
      <c r="DW77" s="448"/>
      <c r="DX77" s="448"/>
      <c r="DY77" s="448"/>
      <c r="DZ77" s="448"/>
      <c r="EA77" s="448"/>
      <c r="EB77" s="448"/>
      <c r="EC77" s="448"/>
      <c r="ED77" s="448"/>
      <c r="EE77" s="448"/>
      <c r="EF77" s="448"/>
      <c r="EG77" s="448"/>
      <c r="EH77" s="448"/>
      <c r="EI77" s="448"/>
      <c r="EJ77" s="448"/>
      <c r="EK77" s="449"/>
    </row>
    <row r="78" spans="1:141" s="3" customFormat="1" ht="10.199999999999999" x14ac:dyDescent="0.2">
      <c r="A78" s="451" t="s">
        <v>801</v>
      </c>
      <c r="B78" s="451"/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60" t="s">
        <v>821</v>
      </c>
      <c r="S78" s="461"/>
      <c r="T78" s="461"/>
      <c r="U78" s="461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8"/>
      <c r="AL78" s="448"/>
      <c r="AM78" s="448"/>
      <c r="AN78" s="448"/>
      <c r="AO78" s="448"/>
      <c r="AP78" s="448"/>
      <c r="AQ78" s="448"/>
      <c r="AR78" s="448"/>
      <c r="AS78" s="448"/>
      <c r="AT78" s="448"/>
      <c r="AU78" s="448"/>
      <c r="AV78" s="448"/>
      <c r="AW78" s="448"/>
      <c r="AX78" s="448"/>
      <c r="AY78" s="448"/>
      <c r="AZ78" s="448"/>
      <c r="BA78" s="448"/>
      <c r="BB78" s="448"/>
      <c r="BC78" s="448"/>
      <c r="BD78" s="448"/>
      <c r="BE78" s="448"/>
      <c r="BF78" s="448"/>
      <c r="BG78" s="448"/>
      <c r="BH78" s="448"/>
      <c r="BI78" s="448"/>
      <c r="BJ78" s="448"/>
      <c r="BK78" s="448"/>
      <c r="BL78" s="448"/>
      <c r="BM78" s="448"/>
      <c r="BN78" s="448"/>
      <c r="BO78" s="448"/>
      <c r="BP78" s="448"/>
      <c r="BQ78" s="448"/>
      <c r="BR78" s="448"/>
      <c r="BS78" s="448"/>
      <c r="BT78" s="448"/>
      <c r="BU78" s="448"/>
      <c r="BV78" s="448"/>
      <c r="BW78" s="448"/>
      <c r="BX78" s="448"/>
      <c r="BY78" s="448"/>
      <c r="BZ78" s="448"/>
      <c r="CA78" s="448"/>
      <c r="CB78" s="448"/>
      <c r="CC78" s="448"/>
      <c r="CD78" s="448"/>
      <c r="CE78" s="448"/>
      <c r="CF78" s="448"/>
      <c r="CG78" s="448"/>
      <c r="CH78" s="448"/>
      <c r="CI78" s="448"/>
      <c r="CJ78" s="448"/>
      <c r="CK78" s="448"/>
      <c r="CL78" s="448"/>
      <c r="CM78" s="448"/>
      <c r="CN78" s="448"/>
      <c r="CO78" s="448"/>
      <c r="CP78" s="448"/>
      <c r="CQ78" s="448"/>
      <c r="CR78" s="448"/>
      <c r="CS78" s="448"/>
      <c r="CT78" s="448"/>
      <c r="CU78" s="448"/>
      <c r="CV78" s="448"/>
      <c r="CW78" s="448"/>
      <c r="CX78" s="448"/>
      <c r="CY78" s="448"/>
      <c r="CZ78" s="448"/>
      <c r="DA78" s="448"/>
      <c r="DB78" s="448"/>
      <c r="DC78" s="448"/>
      <c r="DD78" s="448"/>
      <c r="DE78" s="448"/>
      <c r="DF78" s="448"/>
      <c r="DG78" s="448"/>
      <c r="DH78" s="448"/>
      <c r="DI78" s="448"/>
      <c r="DJ78" s="448"/>
      <c r="DK78" s="448"/>
      <c r="DL78" s="448"/>
      <c r="DM78" s="448"/>
      <c r="DN78" s="448"/>
      <c r="DO78" s="448"/>
      <c r="DP78" s="448"/>
      <c r="DQ78" s="448"/>
      <c r="DR78" s="448"/>
      <c r="DS78" s="448"/>
      <c r="DT78" s="448"/>
      <c r="DU78" s="448"/>
      <c r="DV78" s="448"/>
      <c r="DW78" s="448"/>
      <c r="DX78" s="448"/>
      <c r="DY78" s="448"/>
      <c r="DZ78" s="448"/>
      <c r="EA78" s="448"/>
      <c r="EB78" s="448"/>
      <c r="EC78" s="448"/>
      <c r="ED78" s="448"/>
      <c r="EE78" s="448"/>
      <c r="EF78" s="448"/>
      <c r="EG78" s="448"/>
      <c r="EH78" s="448"/>
      <c r="EI78" s="448"/>
      <c r="EJ78" s="448"/>
      <c r="EK78" s="449"/>
    </row>
    <row r="79" spans="1:141" s="3" customFormat="1" ht="10.199999999999999" x14ac:dyDescent="0.2">
      <c r="A79" s="450" t="s">
        <v>800</v>
      </c>
      <c r="B79" s="450"/>
      <c r="C79" s="450"/>
      <c r="D79" s="450"/>
      <c r="E79" s="450"/>
      <c r="F79" s="450"/>
      <c r="G79" s="450"/>
      <c r="H79" s="450"/>
      <c r="I79" s="450"/>
      <c r="J79" s="450"/>
      <c r="K79" s="450"/>
      <c r="L79" s="450"/>
      <c r="M79" s="450"/>
      <c r="N79" s="450"/>
      <c r="O79" s="450"/>
      <c r="P79" s="450"/>
      <c r="Q79" s="450"/>
      <c r="R79" s="460"/>
      <c r="S79" s="461"/>
      <c r="T79" s="461"/>
      <c r="U79" s="461"/>
      <c r="V79" s="448"/>
      <c r="W79" s="448"/>
      <c r="X79" s="448"/>
      <c r="Y79" s="448"/>
      <c r="Z79" s="448"/>
      <c r="AA79" s="448"/>
      <c r="AB79" s="448"/>
      <c r="AC79" s="448"/>
      <c r="AD79" s="448"/>
      <c r="AE79" s="448"/>
      <c r="AF79" s="448"/>
      <c r="AG79" s="448"/>
      <c r="AH79" s="448"/>
      <c r="AI79" s="448"/>
      <c r="AJ79" s="448"/>
      <c r="AK79" s="448"/>
      <c r="AL79" s="448"/>
      <c r="AM79" s="448"/>
      <c r="AN79" s="448"/>
      <c r="AO79" s="448"/>
      <c r="AP79" s="448"/>
      <c r="AQ79" s="448"/>
      <c r="AR79" s="448"/>
      <c r="AS79" s="448"/>
      <c r="AT79" s="448"/>
      <c r="AU79" s="448"/>
      <c r="AV79" s="448"/>
      <c r="AW79" s="448"/>
      <c r="AX79" s="448"/>
      <c r="AY79" s="448"/>
      <c r="AZ79" s="448"/>
      <c r="BA79" s="448"/>
      <c r="BB79" s="448"/>
      <c r="BC79" s="448"/>
      <c r="BD79" s="448"/>
      <c r="BE79" s="448"/>
      <c r="BF79" s="448"/>
      <c r="BG79" s="448"/>
      <c r="BH79" s="448"/>
      <c r="BI79" s="448"/>
      <c r="BJ79" s="448"/>
      <c r="BK79" s="448"/>
      <c r="BL79" s="448"/>
      <c r="BM79" s="448"/>
      <c r="BN79" s="448"/>
      <c r="BO79" s="448"/>
      <c r="BP79" s="448"/>
      <c r="BQ79" s="448"/>
      <c r="BR79" s="448"/>
      <c r="BS79" s="448"/>
      <c r="BT79" s="448"/>
      <c r="BU79" s="448"/>
      <c r="BV79" s="448"/>
      <c r="BW79" s="448"/>
      <c r="BX79" s="448"/>
      <c r="BY79" s="448"/>
      <c r="BZ79" s="44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  <c r="CU79" s="448"/>
      <c r="CV79" s="448"/>
      <c r="CW79" s="448"/>
      <c r="CX79" s="448"/>
      <c r="CY79" s="448"/>
      <c r="CZ79" s="448"/>
      <c r="DA79" s="448"/>
      <c r="DB79" s="448"/>
      <c r="DC79" s="448"/>
      <c r="DD79" s="448"/>
      <c r="DE79" s="448"/>
      <c r="DF79" s="448"/>
      <c r="DG79" s="448"/>
      <c r="DH79" s="448"/>
      <c r="DI79" s="448"/>
      <c r="DJ79" s="448"/>
      <c r="DK79" s="448"/>
      <c r="DL79" s="448"/>
      <c r="DM79" s="448"/>
      <c r="DN79" s="448"/>
      <c r="DO79" s="448"/>
      <c r="DP79" s="448"/>
      <c r="DQ79" s="448"/>
      <c r="DR79" s="448"/>
      <c r="DS79" s="448"/>
      <c r="DT79" s="448"/>
      <c r="DU79" s="448"/>
      <c r="DV79" s="448"/>
      <c r="DW79" s="448"/>
      <c r="DX79" s="448"/>
      <c r="DY79" s="448"/>
      <c r="DZ79" s="448"/>
      <c r="EA79" s="448"/>
      <c r="EB79" s="448"/>
      <c r="EC79" s="448"/>
      <c r="ED79" s="448"/>
      <c r="EE79" s="448"/>
      <c r="EF79" s="448"/>
      <c r="EG79" s="448"/>
      <c r="EH79" s="448"/>
      <c r="EI79" s="448"/>
      <c r="EJ79" s="448"/>
      <c r="EK79" s="449"/>
    </row>
    <row r="80" spans="1:141" s="3" customFormat="1" ht="13.5" customHeight="1" x14ac:dyDescent="0.2">
      <c r="A80" s="450" t="s">
        <v>698</v>
      </c>
      <c r="B80" s="450"/>
      <c r="C80" s="450"/>
      <c r="D80" s="450"/>
      <c r="E80" s="450"/>
      <c r="F80" s="450"/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60" t="s">
        <v>822</v>
      </c>
      <c r="S80" s="461"/>
      <c r="T80" s="461"/>
      <c r="U80" s="461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8"/>
      <c r="AL80" s="448"/>
      <c r="AM80" s="448"/>
      <c r="AN80" s="448"/>
      <c r="AO80" s="448"/>
      <c r="AP80" s="448"/>
      <c r="AQ80" s="448"/>
      <c r="AR80" s="448"/>
      <c r="AS80" s="448"/>
      <c r="AT80" s="448"/>
      <c r="AU80" s="448"/>
      <c r="AV80" s="448"/>
      <c r="AW80" s="448"/>
      <c r="AX80" s="448"/>
      <c r="AY80" s="448"/>
      <c r="AZ80" s="448"/>
      <c r="BA80" s="448"/>
      <c r="BB80" s="448"/>
      <c r="BC80" s="448"/>
      <c r="BD80" s="448"/>
      <c r="BE80" s="448"/>
      <c r="BF80" s="448"/>
      <c r="BG80" s="448"/>
      <c r="BH80" s="448"/>
      <c r="BI80" s="448"/>
      <c r="BJ80" s="448"/>
      <c r="BK80" s="448"/>
      <c r="BL80" s="448"/>
      <c r="BM80" s="448"/>
      <c r="BN80" s="448"/>
      <c r="BO80" s="448"/>
      <c r="BP80" s="448"/>
      <c r="BQ80" s="448"/>
      <c r="BR80" s="448"/>
      <c r="BS80" s="448"/>
      <c r="BT80" s="448"/>
      <c r="BU80" s="448"/>
      <c r="BV80" s="448"/>
      <c r="BW80" s="448"/>
      <c r="BX80" s="448"/>
      <c r="BY80" s="448"/>
      <c r="BZ80" s="448"/>
      <c r="CA80" s="448"/>
      <c r="CB80" s="448"/>
      <c r="CC80" s="448"/>
      <c r="CD80" s="448"/>
      <c r="CE80" s="448"/>
      <c r="CF80" s="448"/>
      <c r="CG80" s="448"/>
      <c r="CH80" s="448"/>
      <c r="CI80" s="448"/>
      <c r="CJ80" s="448"/>
      <c r="CK80" s="448"/>
      <c r="CL80" s="448"/>
      <c r="CM80" s="448"/>
      <c r="CN80" s="448"/>
      <c r="CO80" s="448"/>
      <c r="CP80" s="448"/>
      <c r="CQ80" s="448"/>
      <c r="CR80" s="448"/>
      <c r="CS80" s="448"/>
      <c r="CT80" s="448"/>
      <c r="CU80" s="448"/>
      <c r="CV80" s="448"/>
      <c r="CW80" s="448"/>
      <c r="CX80" s="448"/>
      <c r="CY80" s="448"/>
      <c r="CZ80" s="448"/>
      <c r="DA80" s="448"/>
      <c r="DB80" s="448"/>
      <c r="DC80" s="448"/>
      <c r="DD80" s="448"/>
      <c r="DE80" s="448"/>
      <c r="DF80" s="448"/>
      <c r="DG80" s="448"/>
      <c r="DH80" s="448"/>
      <c r="DI80" s="448"/>
      <c r="DJ80" s="448"/>
      <c r="DK80" s="448"/>
      <c r="DL80" s="448"/>
      <c r="DM80" s="448"/>
      <c r="DN80" s="448"/>
      <c r="DO80" s="448"/>
      <c r="DP80" s="448"/>
      <c r="DQ80" s="448"/>
      <c r="DR80" s="448"/>
      <c r="DS80" s="448"/>
      <c r="DT80" s="448"/>
      <c r="DU80" s="448"/>
      <c r="DV80" s="448"/>
      <c r="DW80" s="448"/>
      <c r="DX80" s="448"/>
      <c r="DY80" s="448"/>
      <c r="DZ80" s="448"/>
      <c r="EA80" s="448"/>
      <c r="EB80" s="448"/>
      <c r="EC80" s="448"/>
      <c r="ED80" s="448"/>
      <c r="EE80" s="448"/>
      <c r="EF80" s="448"/>
      <c r="EG80" s="448"/>
      <c r="EH80" s="448"/>
      <c r="EI80" s="448"/>
      <c r="EJ80" s="448"/>
      <c r="EK80" s="449"/>
    </row>
    <row r="81" spans="1:141" s="3" customFormat="1" ht="10.199999999999999" x14ac:dyDescent="0.2">
      <c r="A81" s="451" t="s">
        <v>802</v>
      </c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60" t="s">
        <v>823</v>
      </c>
      <c r="S81" s="461"/>
      <c r="T81" s="461"/>
      <c r="U81" s="461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48"/>
      <c r="AZ81" s="448"/>
      <c r="BA81" s="448"/>
      <c r="BB81" s="448"/>
      <c r="BC81" s="448"/>
      <c r="BD81" s="448"/>
      <c r="BE81" s="448"/>
      <c r="BF81" s="448"/>
      <c r="BG81" s="448"/>
      <c r="BH81" s="448"/>
      <c r="BI81" s="448"/>
      <c r="BJ81" s="448"/>
      <c r="BK81" s="448"/>
      <c r="BL81" s="448"/>
      <c r="BM81" s="448"/>
      <c r="BN81" s="448"/>
      <c r="BO81" s="448"/>
      <c r="BP81" s="448"/>
      <c r="BQ81" s="448"/>
      <c r="BR81" s="448"/>
      <c r="BS81" s="448"/>
      <c r="BT81" s="448"/>
      <c r="BU81" s="448"/>
      <c r="BV81" s="448"/>
      <c r="BW81" s="448"/>
      <c r="BX81" s="448"/>
      <c r="BY81" s="448"/>
      <c r="BZ81" s="448"/>
      <c r="CA81" s="448"/>
      <c r="CB81" s="448"/>
      <c r="CC81" s="448"/>
      <c r="CD81" s="448"/>
      <c r="CE81" s="448"/>
      <c r="CF81" s="448"/>
      <c r="CG81" s="448"/>
      <c r="CH81" s="448"/>
      <c r="CI81" s="448"/>
      <c r="CJ81" s="448"/>
      <c r="CK81" s="448"/>
      <c r="CL81" s="448"/>
      <c r="CM81" s="448"/>
      <c r="CN81" s="448"/>
      <c r="CO81" s="448"/>
      <c r="CP81" s="448"/>
      <c r="CQ81" s="448"/>
      <c r="CR81" s="448"/>
      <c r="CS81" s="448"/>
      <c r="CT81" s="448"/>
      <c r="CU81" s="448"/>
      <c r="CV81" s="448"/>
      <c r="CW81" s="448"/>
      <c r="CX81" s="448"/>
      <c r="CY81" s="448"/>
      <c r="CZ81" s="448"/>
      <c r="DA81" s="448"/>
      <c r="DB81" s="448"/>
      <c r="DC81" s="448"/>
      <c r="DD81" s="448"/>
      <c r="DE81" s="448"/>
      <c r="DF81" s="448"/>
      <c r="DG81" s="448"/>
      <c r="DH81" s="448"/>
      <c r="DI81" s="448"/>
      <c r="DJ81" s="448"/>
      <c r="DK81" s="448"/>
      <c r="DL81" s="448"/>
      <c r="DM81" s="448"/>
      <c r="DN81" s="448"/>
      <c r="DO81" s="448"/>
      <c r="DP81" s="448"/>
      <c r="DQ81" s="448"/>
      <c r="DR81" s="448"/>
      <c r="DS81" s="448"/>
      <c r="DT81" s="448"/>
      <c r="DU81" s="448"/>
      <c r="DV81" s="448"/>
      <c r="DW81" s="448"/>
      <c r="DX81" s="448"/>
      <c r="DY81" s="448"/>
      <c r="DZ81" s="448"/>
      <c r="EA81" s="448"/>
      <c r="EB81" s="448"/>
      <c r="EC81" s="448"/>
      <c r="ED81" s="448"/>
      <c r="EE81" s="448"/>
      <c r="EF81" s="448"/>
      <c r="EG81" s="448"/>
      <c r="EH81" s="448"/>
      <c r="EI81" s="448"/>
      <c r="EJ81" s="448"/>
      <c r="EK81" s="449"/>
    </row>
    <row r="82" spans="1:141" s="3" customFormat="1" ht="10.199999999999999" x14ac:dyDescent="0.2">
      <c r="A82" s="450" t="s">
        <v>803</v>
      </c>
      <c r="B82" s="450"/>
      <c r="C82" s="450"/>
      <c r="D82" s="450"/>
      <c r="E82" s="450"/>
      <c r="F82" s="450"/>
      <c r="G82" s="450"/>
      <c r="H82" s="450"/>
      <c r="I82" s="450"/>
      <c r="J82" s="450"/>
      <c r="K82" s="450"/>
      <c r="L82" s="450"/>
      <c r="M82" s="450"/>
      <c r="N82" s="450"/>
      <c r="O82" s="450"/>
      <c r="P82" s="450"/>
      <c r="Q82" s="450"/>
      <c r="R82" s="460"/>
      <c r="S82" s="461"/>
      <c r="T82" s="461"/>
      <c r="U82" s="461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  <c r="AT82" s="448"/>
      <c r="AU82" s="448"/>
      <c r="AV82" s="448"/>
      <c r="AW82" s="448"/>
      <c r="AX82" s="448"/>
      <c r="AY82" s="448"/>
      <c r="AZ82" s="448"/>
      <c r="BA82" s="448"/>
      <c r="BB82" s="448"/>
      <c r="BC82" s="448"/>
      <c r="BD82" s="448"/>
      <c r="BE82" s="448"/>
      <c r="BF82" s="448"/>
      <c r="BG82" s="448"/>
      <c r="BH82" s="448"/>
      <c r="BI82" s="448"/>
      <c r="BJ82" s="448"/>
      <c r="BK82" s="448"/>
      <c r="BL82" s="448"/>
      <c r="BM82" s="448"/>
      <c r="BN82" s="448"/>
      <c r="BO82" s="448"/>
      <c r="BP82" s="448"/>
      <c r="BQ82" s="448"/>
      <c r="BR82" s="448"/>
      <c r="BS82" s="448"/>
      <c r="BT82" s="448"/>
      <c r="BU82" s="448"/>
      <c r="BV82" s="448"/>
      <c r="BW82" s="448"/>
      <c r="BX82" s="448"/>
      <c r="BY82" s="448"/>
      <c r="BZ82" s="448"/>
      <c r="CA82" s="448"/>
      <c r="CB82" s="448"/>
      <c r="CC82" s="448"/>
      <c r="CD82" s="448"/>
      <c r="CE82" s="448"/>
      <c r="CF82" s="448"/>
      <c r="CG82" s="448"/>
      <c r="CH82" s="448"/>
      <c r="CI82" s="448"/>
      <c r="CJ82" s="448"/>
      <c r="CK82" s="448"/>
      <c r="CL82" s="448"/>
      <c r="CM82" s="448"/>
      <c r="CN82" s="448"/>
      <c r="CO82" s="448"/>
      <c r="CP82" s="448"/>
      <c r="CQ82" s="448"/>
      <c r="CR82" s="448"/>
      <c r="CS82" s="448"/>
      <c r="CT82" s="448"/>
      <c r="CU82" s="448"/>
      <c r="CV82" s="448"/>
      <c r="CW82" s="448"/>
      <c r="CX82" s="448"/>
      <c r="CY82" s="448"/>
      <c r="CZ82" s="448"/>
      <c r="DA82" s="448"/>
      <c r="DB82" s="448"/>
      <c r="DC82" s="448"/>
      <c r="DD82" s="448"/>
      <c r="DE82" s="448"/>
      <c r="DF82" s="448"/>
      <c r="DG82" s="448"/>
      <c r="DH82" s="448"/>
      <c r="DI82" s="448"/>
      <c r="DJ82" s="448"/>
      <c r="DK82" s="448"/>
      <c r="DL82" s="448"/>
      <c r="DM82" s="448"/>
      <c r="DN82" s="448"/>
      <c r="DO82" s="448"/>
      <c r="DP82" s="448"/>
      <c r="DQ82" s="448"/>
      <c r="DR82" s="448"/>
      <c r="DS82" s="448"/>
      <c r="DT82" s="448"/>
      <c r="DU82" s="448"/>
      <c r="DV82" s="448"/>
      <c r="DW82" s="448"/>
      <c r="DX82" s="448"/>
      <c r="DY82" s="448"/>
      <c r="DZ82" s="448"/>
      <c r="EA82" s="448"/>
      <c r="EB82" s="448"/>
      <c r="EC82" s="448"/>
      <c r="ED82" s="448"/>
      <c r="EE82" s="448"/>
      <c r="EF82" s="448"/>
      <c r="EG82" s="448"/>
      <c r="EH82" s="448"/>
      <c r="EI82" s="448"/>
      <c r="EJ82" s="448"/>
      <c r="EK82" s="449"/>
    </row>
    <row r="83" spans="1:141" s="3" customFormat="1" ht="13.5" customHeight="1" x14ac:dyDescent="0.2">
      <c r="A83" s="463" t="s">
        <v>700</v>
      </c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4" t="s">
        <v>174</v>
      </c>
      <c r="S83" s="465"/>
      <c r="T83" s="465"/>
      <c r="U83" s="465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  <c r="AK83" s="448"/>
      <c r="AL83" s="448"/>
      <c r="AM83" s="448"/>
      <c r="AN83" s="448"/>
      <c r="AO83" s="448"/>
      <c r="AP83" s="448"/>
      <c r="AQ83" s="448"/>
      <c r="AR83" s="448"/>
      <c r="AS83" s="448"/>
      <c r="AT83" s="448"/>
      <c r="AU83" s="448"/>
      <c r="AV83" s="448"/>
      <c r="AW83" s="448"/>
      <c r="AX83" s="448"/>
      <c r="AY83" s="448"/>
      <c r="AZ83" s="448"/>
      <c r="BA83" s="448"/>
      <c r="BB83" s="448"/>
      <c r="BC83" s="448"/>
      <c r="BD83" s="448"/>
      <c r="BE83" s="448"/>
      <c r="BF83" s="448"/>
      <c r="BG83" s="448"/>
      <c r="BH83" s="448"/>
      <c r="BI83" s="448"/>
      <c r="BJ83" s="448"/>
      <c r="BK83" s="448"/>
      <c r="BL83" s="448"/>
      <c r="BM83" s="448"/>
      <c r="BN83" s="448"/>
      <c r="BO83" s="448"/>
      <c r="BP83" s="448"/>
      <c r="BQ83" s="448"/>
      <c r="BR83" s="448"/>
      <c r="BS83" s="448"/>
      <c r="BT83" s="448"/>
      <c r="BU83" s="448"/>
      <c r="BV83" s="448"/>
      <c r="BW83" s="448"/>
      <c r="BX83" s="448"/>
      <c r="BY83" s="448"/>
      <c r="BZ83" s="448"/>
      <c r="CA83" s="448"/>
      <c r="CB83" s="448"/>
      <c r="CC83" s="448"/>
      <c r="CD83" s="448"/>
      <c r="CE83" s="448"/>
      <c r="CF83" s="448"/>
      <c r="CG83" s="448"/>
      <c r="CH83" s="448"/>
      <c r="CI83" s="448"/>
      <c r="CJ83" s="448"/>
      <c r="CK83" s="448"/>
      <c r="CL83" s="448"/>
      <c r="CM83" s="448"/>
      <c r="CN83" s="448"/>
      <c r="CO83" s="448"/>
      <c r="CP83" s="448"/>
      <c r="CQ83" s="448"/>
      <c r="CR83" s="448"/>
      <c r="CS83" s="448"/>
      <c r="CT83" s="448"/>
      <c r="CU83" s="448"/>
      <c r="CV83" s="448"/>
      <c r="CW83" s="448"/>
      <c r="CX83" s="448"/>
      <c r="CY83" s="448"/>
      <c r="CZ83" s="448"/>
      <c r="DA83" s="448"/>
      <c r="DB83" s="448"/>
      <c r="DC83" s="448"/>
      <c r="DD83" s="448"/>
      <c r="DE83" s="448"/>
      <c r="DF83" s="448"/>
      <c r="DG83" s="448"/>
      <c r="DH83" s="448"/>
      <c r="DI83" s="448"/>
      <c r="DJ83" s="448"/>
      <c r="DK83" s="448"/>
      <c r="DL83" s="448"/>
      <c r="DM83" s="448"/>
      <c r="DN83" s="448"/>
      <c r="DO83" s="448"/>
      <c r="DP83" s="448"/>
      <c r="DQ83" s="448"/>
      <c r="DR83" s="448"/>
      <c r="DS83" s="448"/>
      <c r="DT83" s="448"/>
      <c r="DU83" s="448"/>
      <c r="DV83" s="448"/>
      <c r="DW83" s="448"/>
      <c r="DX83" s="448"/>
      <c r="DY83" s="448"/>
      <c r="DZ83" s="448"/>
      <c r="EA83" s="448"/>
      <c r="EB83" s="448"/>
      <c r="EC83" s="448"/>
      <c r="ED83" s="448"/>
      <c r="EE83" s="448"/>
      <c r="EF83" s="448"/>
      <c r="EG83" s="448"/>
      <c r="EH83" s="448"/>
      <c r="EI83" s="448"/>
      <c r="EJ83" s="448"/>
      <c r="EK83" s="449"/>
    </row>
    <row r="84" spans="1:141" s="3" customFormat="1" ht="13.5" customHeight="1" x14ac:dyDescent="0.2">
      <c r="A84" s="466" t="s">
        <v>701</v>
      </c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0" t="s">
        <v>173</v>
      </c>
      <c r="S84" s="461"/>
      <c r="T84" s="461"/>
      <c r="U84" s="461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48"/>
      <c r="AN84" s="448"/>
      <c r="AO84" s="448"/>
      <c r="AP84" s="448"/>
      <c r="AQ84" s="448"/>
      <c r="AR84" s="448"/>
      <c r="AS84" s="448"/>
      <c r="AT84" s="448"/>
      <c r="AU84" s="448"/>
      <c r="AV84" s="448"/>
      <c r="AW84" s="448"/>
      <c r="AX84" s="448"/>
      <c r="AY84" s="448"/>
      <c r="AZ84" s="448"/>
      <c r="BA84" s="448"/>
      <c r="BB84" s="448"/>
      <c r="BC84" s="448"/>
      <c r="BD84" s="448"/>
      <c r="BE84" s="448"/>
      <c r="BF84" s="448"/>
      <c r="BG84" s="448"/>
      <c r="BH84" s="448"/>
      <c r="BI84" s="448"/>
      <c r="BJ84" s="448"/>
      <c r="BK84" s="448"/>
      <c r="BL84" s="448"/>
      <c r="BM84" s="448"/>
      <c r="BN84" s="448"/>
      <c r="BO84" s="448"/>
      <c r="BP84" s="448"/>
      <c r="BQ84" s="448"/>
      <c r="BR84" s="448"/>
      <c r="BS84" s="448"/>
      <c r="BT84" s="448"/>
      <c r="BU84" s="448"/>
      <c r="BV84" s="448"/>
      <c r="BW84" s="448"/>
      <c r="BX84" s="448"/>
      <c r="BY84" s="448"/>
      <c r="BZ84" s="448"/>
      <c r="CA84" s="448"/>
      <c r="CB84" s="448"/>
      <c r="CC84" s="448"/>
      <c r="CD84" s="448"/>
      <c r="CE84" s="448"/>
      <c r="CF84" s="448"/>
      <c r="CG84" s="448"/>
      <c r="CH84" s="448"/>
      <c r="CI84" s="448"/>
      <c r="CJ84" s="448"/>
      <c r="CK84" s="448"/>
      <c r="CL84" s="448"/>
      <c r="CM84" s="448"/>
      <c r="CN84" s="448"/>
      <c r="CO84" s="448"/>
      <c r="CP84" s="448"/>
      <c r="CQ84" s="448"/>
      <c r="CR84" s="448"/>
      <c r="CS84" s="448"/>
      <c r="CT84" s="448"/>
      <c r="CU84" s="448"/>
      <c r="CV84" s="448"/>
      <c r="CW84" s="448"/>
      <c r="CX84" s="448"/>
      <c r="CY84" s="448"/>
      <c r="CZ84" s="448"/>
      <c r="DA84" s="448"/>
      <c r="DB84" s="448"/>
      <c r="DC84" s="448"/>
      <c r="DD84" s="448"/>
      <c r="DE84" s="448"/>
      <c r="DF84" s="448"/>
      <c r="DG84" s="448"/>
      <c r="DH84" s="448"/>
      <c r="DI84" s="448"/>
      <c r="DJ84" s="448"/>
      <c r="DK84" s="448"/>
      <c r="DL84" s="448"/>
      <c r="DM84" s="448"/>
      <c r="DN84" s="448"/>
      <c r="DO84" s="448"/>
      <c r="DP84" s="448"/>
      <c r="DQ84" s="448"/>
      <c r="DR84" s="448"/>
      <c r="DS84" s="448"/>
      <c r="DT84" s="448"/>
      <c r="DU84" s="448"/>
      <c r="DV84" s="448"/>
      <c r="DW84" s="448"/>
      <c r="DX84" s="448"/>
      <c r="DY84" s="448"/>
      <c r="DZ84" s="448"/>
      <c r="EA84" s="448"/>
      <c r="EB84" s="448"/>
      <c r="EC84" s="448"/>
      <c r="ED84" s="448"/>
      <c r="EE84" s="448"/>
      <c r="EF84" s="448"/>
      <c r="EG84" s="448"/>
      <c r="EH84" s="448"/>
      <c r="EI84" s="448"/>
      <c r="EJ84" s="448"/>
      <c r="EK84" s="449"/>
    </row>
    <row r="85" spans="1:141" s="3" customFormat="1" ht="10.199999999999999" x14ac:dyDescent="0.2">
      <c r="A85" s="452" t="s">
        <v>804</v>
      </c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60" t="s">
        <v>172</v>
      </c>
      <c r="S85" s="461"/>
      <c r="T85" s="461"/>
      <c r="U85" s="461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8"/>
      <c r="AL85" s="448"/>
      <c r="AM85" s="448"/>
      <c r="AN85" s="448"/>
      <c r="AO85" s="448"/>
      <c r="AP85" s="448"/>
      <c r="AQ85" s="448"/>
      <c r="AR85" s="448"/>
      <c r="AS85" s="448"/>
      <c r="AT85" s="448"/>
      <c r="AU85" s="448"/>
      <c r="AV85" s="448"/>
      <c r="AW85" s="448"/>
      <c r="AX85" s="448"/>
      <c r="AY85" s="448"/>
      <c r="AZ85" s="448"/>
      <c r="BA85" s="448"/>
      <c r="BB85" s="448"/>
      <c r="BC85" s="448"/>
      <c r="BD85" s="448"/>
      <c r="BE85" s="448"/>
      <c r="BF85" s="448"/>
      <c r="BG85" s="448"/>
      <c r="BH85" s="448"/>
      <c r="BI85" s="448"/>
      <c r="BJ85" s="448"/>
      <c r="BK85" s="448"/>
      <c r="BL85" s="448"/>
      <c r="BM85" s="448"/>
      <c r="BN85" s="448"/>
      <c r="BO85" s="448"/>
      <c r="BP85" s="448"/>
      <c r="BQ85" s="448"/>
      <c r="BR85" s="448"/>
      <c r="BS85" s="448"/>
      <c r="BT85" s="448"/>
      <c r="BU85" s="448"/>
      <c r="BV85" s="448"/>
      <c r="BW85" s="448"/>
      <c r="BX85" s="448"/>
      <c r="BY85" s="448"/>
      <c r="BZ85" s="448"/>
      <c r="CA85" s="448"/>
      <c r="CB85" s="448"/>
      <c r="CC85" s="448"/>
      <c r="CD85" s="448"/>
      <c r="CE85" s="448"/>
      <c r="CF85" s="448"/>
      <c r="CG85" s="448"/>
      <c r="CH85" s="448"/>
      <c r="CI85" s="448"/>
      <c r="CJ85" s="448"/>
      <c r="CK85" s="448"/>
      <c r="CL85" s="448"/>
      <c r="CM85" s="448"/>
      <c r="CN85" s="448"/>
      <c r="CO85" s="448"/>
      <c r="CP85" s="448"/>
      <c r="CQ85" s="448"/>
      <c r="CR85" s="448"/>
      <c r="CS85" s="448"/>
      <c r="CT85" s="448"/>
      <c r="CU85" s="448"/>
      <c r="CV85" s="448"/>
      <c r="CW85" s="448"/>
      <c r="CX85" s="448"/>
      <c r="CY85" s="448"/>
      <c r="CZ85" s="448"/>
      <c r="DA85" s="448"/>
      <c r="DB85" s="448"/>
      <c r="DC85" s="448"/>
      <c r="DD85" s="448"/>
      <c r="DE85" s="448"/>
      <c r="DF85" s="448"/>
      <c r="DG85" s="448"/>
      <c r="DH85" s="448"/>
      <c r="DI85" s="448"/>
      <c r="DJ85" s="448"/>
      <c r="DK85" s="448"/>
      <c r="DL85" s="448"/>
      <c r="DM85" s="448"/>
      <c r="DN85" s="448"/>
      <c r="DO85" s="448"/>
      <c r="DP85" s="448"/>
      <c r="DQ85" s="448"/>
      <c r="DR85" s="448"/>
      <c r="DS85" s="448"/>
      <c r="DT85" s="448"/>
      <c r="DU85" s="448"/>
      <c r="DV85" s="448"/>
      <c r="DW85" s="448"/>
      <c r="DX85" s="448"/>
      <c r="DY85" s="448"/>
      <c r="DZ85" s="448"/>
      <c r="EA85" s="448"/>
      <c r="EB85" s="448"/>
      <c r="EC85" s="448"/>
      <c r="ED85" s="448"/>
      <c r="EE85" s="448"/>
      <c r="EF85" s="448"/>
      <c r="EG85" s="448"/>
      <c r="EH85" s="448"/>
      <c r="EI85" s="448"/>
      <c r="EJ85" s="448"/>
      <c r="EK85" s="449"/>
    </row>
    <row r="86" spans="1:141" s="3" customFormat="1" ht="10.199999999999999" x14ac:dyDescent="0.2">
      <c r="A86" s="454" t="s">
        <v>805</v>
      </c>
      <c r="B86" s="454"/>
      <c r="C86" s="454"/>
      <c r="D86" s="454"/>
      <c r="E86" s="454"/>
      <c r="F86" s="454"/>
      <c r="G86" s="454"/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60"/>
      <c r="S86" s="461"/>
      <c r="T86" s="461"/>
      <c r="U86" s="461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8"/>
      <c r="AQ86" s="448"/>
      <c r="AR86" s="448"/>
      <c r="AS86" s="448"/>
      <c r="AT86" s="448"/>
      <c r="AU86" s="448"/>
      <c r="AV86" s="448"/>
      <c r="AW86" s="448"/>
      <c r="AX86" s="448"/>
      <c r="AY86" s="448"/>
      <c r="AZ86" s="448"/>
      <c r="BA86" s="448"/>
      <c r="BB86" s="448"/>
      <c r="BC86" s="448"/>
      <c r="BD86" s="448"/>
      <c r="BE86" s="448"/>
      <c r="BF86" s="448"/>
      <c r="BG86" s="448"/>
      <c r="BH86" s="448"/>
      <c r="BI86" s="448"/>
      <c r="BJ86" s="448"/>
      <c r="BK86" s="448"/>
      <c r="BL86" s="448"/>
      <c r="BM86" s="448"/>
      <c r="BN86" s="448"/>
      <c r="BO86" s="448"/>
      <c r="BP86" s="448"/>
      <c r="BQ86" s="448"/>
      <c r="BR86" s="448"/>
      <c r="BS86" s="448"/>
      <c r="BT86" s="448"/>
      <c r="BU86" s="448"/>
      <c r="BV86" s="448"/>
      <c r="BW86" s="448"/>
      <c r="BX86" s="448"/>
      <c r="BY86" s="448"/>
      <c r="BZ86" s="448"/>
      <c r="CA86" s="448"/>
      <c r="CB86" s="448"/>
      <c r="CC86" s="448"/>
      <c r="CD86" s="448"/>
      <c r="CE86" s="448"/>
      <c r="CF86" s="448"/>
      <c r="CG86" s="448"/>
      <c r="CH86" s="448"/>
      <c r="CI86" s="448"/>
      <c r="CJ86" s="448"/>
      <c r="CK86" s="448"/>
      <c r="CL86" s="448"/>
      <c r="CM86" s="448"/>
      <c r="CN86" s="448"/>
      <c r="CO86" s="448"/>
      <c r="CP86" s="448"/>
      <c r="CQ86" s="448"/>
      <c r="CR86" s="448"/>
      <c r="CS86" s="448"/>
      <c r="CT86" s="448"/>
      <c r="CU86" s="448"/>
      <c r="CV86" s="448"/>
      <c r="CW86" s="448"/>
      <c r="CX86" s="448"/>
      <c r="CY86" s="448"/>
      <c r="CZ86" s="448"/>
      <c r="DA86" s="448"/>
      <c r="DB86" s="448"/>
      <c r="DC86" s="448"/>
      <c r="DD86" s="448"/>
      <c r="DE86" s="448"/>
      <c r="DF86" s="448"/>
      <c r="DG86" s="448"/>
      <c r="DH86" s="448"/>
      <c r="DI86" s="448"/>
      <c r="DJ86" s="448"/>
      <c r="DK86" s="448"/>
      <c r="DL86" s="448"/>
      <c r="DM86" s="448"/>
      <c r="DN86" s="448"/>
      <c r="DO86" s="448"/>
      <c r="DP86" s="448"/>
      <c r="DQ86" s="448"/>
      <c r="DR86" s="448"/>
      <c r="DS86" s="448"/>
      <c r="DT86" s="448"/>
      <c r="DU86" s="448"/>
      <c r="DV86" s="448"/>
      <c r="DW86" s="448"/>
      <c r="DX86" s="448"/>
      <c r="DY86" s="448"/>
      <c r="DZ86" s="448"/>
      <c r="EA86" s="448"/>
      <c r="EB86" s="448"/>
      <c r="EC86" s="448"/>
      <c r="ED86" s="448"/>
      <c r="EE86" s="448"/>
      <c r="EF86" s="448"/>
      <c r="EG86" s="448"/>
      <c r="EH86" s="448"/>
      <c r="EI86" s="448"/>
      <c r="EJ86" s="448"/>
      <c r="EK86" s="449"/>
    </row>
    <row r="87" spans="1:141" s="3" customFormat="1" ht="13.5" customHeight="1" x14ac:dyDescent="0.2">
      <c r="A87" s="454" t="s">
        <v>703</v>
      </c>
      <c r="B87" s="454"/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60" t="s">
        <v>171</v>
      </c>
      <c r="S87" s="461"/>
      <c r="T87" s="461"/>
      <c r="U87" s="461"/>
      <c r="V87" s="448"/>
      <c r="W87" s="448"/>
      <c r="X87" s="448"/>
      <c r="Y87" s="448"/>
      <c r="Z87" s="448"/>
      <c r="AA87" s="448"/>
      <c r="AB87" s="448"/>
      <c r="AC87" s="448"/>
      <c r="AD87" s="448"/>
      <c r="AE87" s="448"/>
      <c r="AF87" s="448"/>
      <c r="AG87" s="448"/>
      <c r="AH87" s="448"/>
      <c r="AI87" s="448"/>
      <c r="AJ87" s="448"/>
      <c r="AK87" s="448"/>
      <c r="AL87" s="448"/>
      <c r="AM87" s="448"/>
      <c r="AN87" s="448"/>
      <c r="AO87" s="448"/>
      <c r="AP87" s="448"/>
      <c r="AQ87" s="448"/>
      <c r="AR87" s="448"/>
      <c r="AS87" s="448"/>
      <c r="AT87" s="448"/>
      <c r="AU87" s="448"/>
      <c r="AV87" s="448"/>
      <c r="AW87" s="448"/>
      <c r="AX87" s="448"/>
      <c r="AY87" s="448"/>
      <c r="AZ87" s="448"/>
      <c r="BA87" s="448"/>
      <c r="BB87" s="448"/>
      <c r="BC87" s="448"/>
      <c r="BD87" s="448"/>
      <c r="BE87" s="448"/>
      <c r="BF87" s="448"/>
      <c r="BG87" s="448"/>
      <c r="BH87" s="448"/>
      <c r="BI87" s="448"/>
      <c r="BJ87" s="448"/>
      <c r="BK87" s="448"/>
      <c r="BL87" s="448"/>
      <c r="BM87" s="448"/>
      <c r="BN87" s="448"/>
      <c r="BO87" s="448"/>
      <c r="BP87" s="448"/>
      <c r="BQ87" s="448"/>
      <c r="BR87" s="448"/>
      <c r="BS87" s="448"/>
      <c r="BT87" s="448"/>
      <c r="BU87" s="448"/>
      <c r="BV87" s="448"/>
      <c r="BW87" s="448"/>
      <c r="BX87" s="448"/>
      <c r="BY87" s="448"/>
      <c r="BZ87" s="448"/>
      <c r="CA87" s="448"/>
      <c r="CB87" s="448"/>
      <c r="CC87" s="448"/>
      <c r="CD87" s="448"/>
      <c r="CE87" s="448"/>
      <c r="CF87" s="448"/>
      <c r="CG87" s="448"/>
      <c r="CH87" s="448"/>
      <c r="CI87" s="448"/>
      <c r="CJ87" s="448"/>
      <c r="CK87" s="448"/>
      <c r="CL87" s="448"/>
      <c r="CM87" s="448"/>
      <c r="CN87" s="448"/>
      <c r="CO87" s="448"/>
      <c r="CP87" s="448"/>
      <c r="CQ87" s="448"/>
      <c r="CR87" s="448"/>
      <c r="CS87" s="448"/>
      <c r="CT87" s="448"/>
      <c r="CU87" s="448"/>
      <c r="CV87" s="448"/>
      <c r="CW87" s="448"/>
      <c r="CX87" s="448"/>
      <c r="CY87" s="448"/>
      <c r="CZ87" s="448"/>
      <c r="DA87" s="448"/>
      <c r="DB87" s="448"/>
      <c r="DC87" s="448"/>
      <c r="DD87" s="448"/>
      <c r="DE87" s="448"/>
      <c r="DF87" s="448"/>
      <c r="DG87" s="448"/>
      <c r="DH87" s="448"/>
      <c r="DI87" s="448"/>
      <c r="DJ87" s="448"/>
      <c r="DK87" s="448"/>
      <c r="DL87" s="448"/>
      <c r="DM87" s="448"/>
      <c r="DN87" s="448"/>
      <c r="DO87" s="448"/>
      <c r="DP87" s="448"/>
      <c r="DQ87" s="448"/>
      <c r="DR87" s="448"/>
      <c r="DS87" s="448"/>
      <c r="DT87" s="448"/>
      <c r="DU87" s="448"/>
      <c r="DV87" s="448"/>
      <c r="DW87" s="448"/>
      <c r="DX87" s="448"/>
      <c r="DY87" s="448"/>
      <c r="DZ87" s="448"/>
      <c r="EA87" s="448"/>
      <c r="EB87" s="448"/>
      <c r="EC87" s="448"/>
      <c r="ED87" s="448"/>
      <c r="EE87" s="448"/>
      <c r="EF87" s="448"/>
      <c r="EG87" s="448"/>
      <c r="EH87" s="448"/>
      <c r="EI87" s="448"/>
      <c r="EJ87" s="448"/>
      <c r="EK87" s="449"/>
    </row>
    <row r="88" spans="1:141" s="3" customFormat="1" ht="13.5" customHeight="1" x14ac:dyDescent="0.2">
      <c r="A88" s="454" t="s">
        <v>704</v>
      </c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60" t="s">
        <v>170</v>
      </c>
      <c r="S88" s="461"/>
      <c r="T88" s="461"/>
      <c r="U88" s="461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8"/>
      <c r="AL88" s="448"/>
      <c r="AM88" s="448"/>
      <c r="AN88" s="448"/>
      <c r="AO88" s="448"/>
      <c r="AP88" s="448"/>
      <c r="AQ88" s="448"/>
      <c r="AR88" s="448"/>
      <c r="AS88" s="448"/>
      <c r="AT88" s="448"/>
      <c r="AU88" s="448"/>
      <c r="AV88" s="448"/>
      <c r="AW88" s="448"/>
      <c r="AX88" s="448"/>
      <c r="AY88" s="448"/>
      <c r="AZ88" s="448"/>
      <c r="BA88" s="448"/>
      <c r="BB88" s="448"/>
      <c r="BC88" s="448"/>
      <c r="BD88" s="448"/>
      <c r="BE88" s="448"/>
      <c r="BF88" s="448"/>
      <c r="BG88" s="448"/>
      <c r="BH88" s="448"/>
      <c r="BI88" s="448"/>
      <c r="BJ88" s="448"/>
      <c r="BK88" s="448"/>
      <c r="BL88" s="448"/>
      <c r="BM88" s="448"/>
      <c r="BN88" s="448"/>
      <c r="BO88" s="448"/>
      <c r="BP88" s="448"/>
      <c r="BQ88" s="448"/>
      <c r="BR88" s="448"/>
      <c r="BS88" s="448"/>
      <c r="BT88" s="448"/>
      <c r="BU88" s="448"/>
      <c r="BV88" s="448"/>
      <c r="BW88" s="448"/>
      <c r="BX88" s="448"/>
      <c r="BY88" s="448"/>
      <c r="BZ88" s="448"/>
      <c r="CA88" s="448"/>
      <c r="CB88" s="448"/>
      <c r="CC88" s="448"/>
      <c r="CD88" s="448"/>
      <c r="CE88" s="448"/>
      <c r="CF88" s="448"/>
      <c r="CG88" s="448"/>
      <c r="CH88" s="448"/>
      <c r="CI88" s="448"/>
      <c r="CJ88" s="448"/>
      <c r="CK88" s="448"/>
      <c r="CL88" s="448"/>
      <c r="CM88" s="448"/>
      <c r="CN88" s="448"/>
      <c r="CO88" s="448"/>
      <c r="CP88" s="448"/>
      <c r="CQ88" s="448"/>
      <c r="CR88" s="448"/>
      <c r="CS88" s="448"/>
      <c r="CT88" s="448"/>
      <c r="CU88" s="448"/>
      <c r="CV88" s="448"/>
      <c r="CW88" s="448"/>
      <c r="CX88" s="448"/>
      <c r="CY88" s="448"/>
      <c r="CZ88" s="448"/>
      <c r="DA88" s="448"/>
      <c r="DB88" s="448"/>
      <c r="DC88" s="448"/>
      <c r="DD88" s="448"/>
      <c r="DE88" s="448"/>
      <c r="DF88" s="448"/>
      <c r="DG88" s="448"/>
      <c r="DH88" s="448"/>
      <c r="DI88" s="448"/>
      <c r="DJ88" s="448"/>
      <c r="DK88" s="448"/>
      <c r="DL88" s="448"/>
      <c r="DM88" s="448"/>
      <c r="DN88" s="448"/>
      <c r="DO88" s="448"/>
      <c r="DP88" s="448"/>
      <c r="DQ88" s="448"/>
      <c r="DR88" s="448"/>
      <c r="DS88" s="448"/>
      <c r="DT88" s="448"/>
      <c r="DU88" s="448"/>
      <c r="DV88" s="448"/>
      <c r="DW88" s="448"/>
      <c r="DX88" s="448"/>
      <c r="DY88" s="448"/>
      <c r="DZ88" s="448"/>
      <c r="EA88" s="448"/>
      <c r="EB88" s="448"/>
      <c r="EC88" s="448"/>
      <c r="ED88" s="448"/>
      <c r="EE88" s="448"/>
      <c r="EF88" s="448"/>
      <c r="EG88" s="448"/>
      <c r="EH88" s="448"/>
      <c r="EI88" s="448"/>
      <c r="EJ88" s="448"/>
      <c r="EK88" s="449"/>
    </row>
    <row r="89" spans="1:141" s="3" customFormat="1" ht="13.5" customHeight="1" x14ac:dyDescent="0.2">
      <c r="A89" s="454" t="s">
        <v>705</v>
      </c>
      <c r="B89" s="45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60" t="s">
        <v>824</v>
      </c>
      <c r="S89" s="461"/>
      <c r="T89" s="461"/>
      <c r="U89" s="461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8"/>
      <c r="AL89" s="448"/>
      <c r="AM89" s="448"/>
      <c r="AN89" s="448"/>
      <c r="AO89" s="448"/>
      <c r="AP89" s="448"/>
      <c r="AQ89" s="448"/>
      <c r="AR89" s="448"/>
      <c r="AS89" s="448"/>
      <c r="AT89" s="448"/>
      <c r="AU89" s="448"/>
      <c r="AV89" s="448"/>
      <c r="AW89" s="448"/>
      <c r="AX89" s="448"/>
      <c r="AY89" s="448"/>
      <c r="AZ89" s="448"/>
      <c r="BA89" s="448"/>
      <c r="BB89" s="448"/>
      <c r="BC89" s="448"/>
      <c r="BD89" s="448"/>
      <c r="BE89" s="448"/>
      <c r="BF89" s="448"/>
      <c r="BG89" s="448"/>
      <c r="BH89" s="448"/>
      <c r="BI89" s="448"/>
      <c r="BJ89" s="448"/>
      <c r="BK89" s="448"/>
      <c r="BL89" s="448"/>
      <c r="BM89" s="448"/>
      <c r="BN89" s="448"/>
      <c r="BO89" s="448"/>
      <c r="BP89" s="448"/>
      <c r="BQ89" s="448"/>
      <c r="BR89" s="448"/>
      <c r="BS89" s="448"/>
      <c r="BT89" s="448"/>
      <c r="BU89" s="448"/>
      <c r="BV89" s="448"/>
      <c r="BW89" s="448"/>
      <c r="BX89" s="448"/>
      <c r="BY89" s="448"/>
      <c r="BZ89" s="448"/>
      <c r="CA89" s="448"/>
      <c r="CB89" s="448"/>
      <c r="CC89" s="448"/>
      <c r="CD89" s="448"/>
      <c r="CE89" s="448"/>
      <c r="CF89" s="448"/>
      <c r="CG89" s="448"/>
      <c r="CH89" s="448"/>
      <c r="CI89" s="448"/>
      <c r="CJ89" s="448"/>
      <c r="CK89" s="448"/>
      <c r="CL89" s="448"/>
      <c r="CM89" s="448"/>
      <c r="CN89" s="448"/>
      <c r="CO89" s="448"/>
      <c r="CP89" s="448"/>
      <c r="CQ89" s="448"/>
      <c r="CR89" s="448"/>
      <c r="CS89" s="448"/>
      <c r="CT89" s="448"/>
      <c r="CU89" s="448"/>
      <c r="CV89" s="448"/>
      <c r="CW89" s="448"/>
      <c r="CX89" s="448"/>
      <c r="CY89" s="448"/>
      <c r="CZ89" s="448"/>
      <c r="DA89" s="448"/>
      <c r="DB89" s="448"/>
      <c r="DC89" s="448"/>
      <c r="DD89" s="448"/>
      <c r="DE89" s="448"/>
      <c r="DF89" s="448"/>
      <c r="DG89" s="448"/>
      <c r="DH89" s="448"/>
      <c r="DI89" s="448"/>
      <c r="DJ89" s="448"/>
      <c r="DK89" s="448"/>
      <c r="DL89" s="448"/>
      <c r="DM89" s="448"/>
      <c r="DN89" s="448"/>
      <c r="DO89" s="448"/>
      <c r="DP89" s="448"/>
      <c r="DQ89" s="448"/>
      <c r="DR89" s="448"/>
      <c r="DS89" s="448"/>
      <c r="DT89" s="448"/>
      <c r="DU89" s="448"/>
      <c r="DV89" s="448"/>
      <c r="DW89" s="448"/>
      <c r="DX89" s="448"/>
      <c r="DY89" s="448"/>
      <c r="DZ89" s="448"/>
      <c r="EA89" s="448"/>
      <c r="EB89" s="448"/>
      <c r="EC89" s="448"/>
      <c r="ED89" s="448"/>
      <c r="EE89" s="448"/>
      <c r="EF89" s="448"/>
      <c r="EG89" s="448"/>
      <c r="EH89" s="448"/>
      <c r="EI89" s="448"/>
      <c r="EJ89" s="448"/>
      <c r="EK89" s="449"/>
    </row>
    <row r="90" spans="1:141" s="3" customFormat="1" ht="13.5" customHeight="1" x14ac:dyDescent="0.2">
      <c r="A90" s="454" t="s">
        <v>706</v>
      </c>
      <c r="B90" s="454"/>
      <c r="C90" s="454"/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60" t="s">
        <v>825</v>
      </c>
      <c r="S90" s="461"/>
      <c r="T90" s="461"/>
      <c r="U90" s="461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448"/>
      <c r="AM90" s="448"/>
      <c r="AN90" s="448"/>
      <c r="AO90" s="448"/>
      <c r="AP90" s="448"/>
      <c r="AQ90" s="448"/>
      <c r="AR90" s="448"/>
      <c r="AS90" s="448"/>
      <c r="AT90" s="448"/>
      <c r="AU90" s="448"/>
      <c r="AV90" s="448"/>
      <c r="AW90" s="448"/>
      <c r="AX90" s="448"/>
      <c r="AY90" s="448"/>
      <c r="AZ90" s="448"/>
      <c r="BA90" s="448"/>
      <c r="BB90" s="448"/>
      <c r="BC90" s="448"/>
      <c r="BD90" s="448"/>
      <c r="BE90" s="448"/>
      <c r="BF90" s="448"/>
      <c r="BG90" s="448"/>
      <c r="BH90" s="448"/>
      <c r="BI90" s="448"/>
      <c r="BJ90" s="448"/>
      <c r="BK90" s="448"/>
      <c r="BL90" s="448"/>
      <c r="BM90" s="448"/>
      <c r="BN90" s="448"/>
      <c r="BO90" s="448"/>
      <c r="BP90" s="448"/>
      <c r="BQ90" s="448"/>
      <c r="BR90" s="448"/>
      <c r="BS90" s="448"/>
      <c r="BT90" s="448"/>
      <c r="BU90" s="448"/>
      <c r="BV90" s="448"/>
      <c r="BW90" s="448"/>
      <c r="BX90" s="448"/>
      <c r="BY90" s="448"/>
      <c r="BZ90" s="448"/>
      <c r="CA90" s="448"/>
      <c r="CB90" s="448"/>
      <c r="CC90" s="448"/>
      <c r="CD90" s="448"/>
      <c r="CE90" s="448"/>
      <c r="CF90" s="448"/>
      <c r="CG90" s="448"/>
      <c r="CH90" s="448"/>
      <c r="CI90" s="448"/>
      <c r="CJ90" s="448"/>
      <c r="CK90" s="448"/>
      <c r="CL90" s="448"/>
      <c r="CM90" s="448"/>
      <c r="CN90" s="448"/>
      <c r="CO90" s="448"/>
      <c r="CP90" s="448"/>
      <c r="CQ90" s="448"/>
      <c r="CR90" s="448"/>
      <c r="CS90" s="448"/>
      <c r="CT90" s="448"/>
      <c r="CU90" s="448"/>
      <c r="CV90" s="448"/>
      <c r="CW90" s="448"/>
      <c r="CX90" s="448"/>
      <c r="CY90" s="448"/>
      <c r="CZ90" s="448"/>
      <c r="DA90" s="448"/>
      <c r="DB90" s="448"/>
      <c r="DC90" s="448"/>
      <c r="DD90" s="448"/>
      <c r="DE90" s="448"/>
      <c r="DF90" s="448"/>
      <c r="DG90" s="448"/>
      <c r="DH90" s="448"/>
      <c r="DI90" s="448"/>
      <c r="DJ90" s="448"/>
      <c r="DK90" s="448"/>
      <c r="DL90" s="448"/>
      <c r="DM90" s="448"/>
      <c r="DN90" s="448"/>
      <c r="DO90" s="448"/>
      <c r="DP90" s="448"/>
      <c r="DQ90" s="448"/>
      <c r="DR90" s="448"/>
      <c r="DS90" s="448"/>
      <c r="DT90" s="448"/>
      <c r="DU90" s="448"/>
      <c r="DV90" s="448"/>
      <c r="DW90" s="448"/>
      <c r="DX90" s="448"/>
      <c r="DY90" s="448"/>
      <c r="DZ90" s="448"/>
      <c r="EA90" s="448"/>
      <c r="EB90" s="448"/>
      <c r="EC90" s="448"/>
      <c r="ED90" s="448"/>
      <c r="EE90" s="448"/>
      <c r="EF90" s="448"/>
      <c r="EG90" s="448"/>
      <c r="EH90" s="448"/>
      <c r="EI90" s="448"/>
      <c r="EJ90" s="448"/>
      <c r="EK90" s="449"/>
    </row>
    <row r="91" spans="1:141" s="3" customFormat="1" ht="13.5" customHeight="1" x14ac:dyDescent="0.2">
      <c r="A91" s="454" t="s">
        <v>707</v>
      </c>
      <c r="B91" s="454"/>
      <c r="C91" s="454"/>
      <c r="D91" s="454"/>
      <c r="E91" s="454"/>
      <c r="F91" s="454"/>
      <c r="G91" s="454"/>
      <c r="H91" s="454"/>
      <c r="I91" s="454"/>
      <c r="J91" s="454"/>
      <c r="K91" s="454"/>
      <c r="L91" s="454"/>
      <c r="M91" s="454"/>
      <c r="N91" s="454"/>
      <c r="O91" s="454"/>
      <c r="P91" s="454"/>
      <c r="Q91" s="454"/>
      <c r="R91" s="460" t="s">
        <v>826</v>
      </c>
      <c r="S91" s="461"/>
      <c r="T91" s="461"/>
      <c r="U91" s="461"/>
      <c r="V91" s="448"/>
      <c r="W91" s="448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  <c r="AK91" s="448"/>
      <c r="AL91" s="448"/>
      <c r="AM91" s="448"/>
      <c r="AN91" s="448"/>
      <c r="AO91" s="448"/>
      <c r="AP91" s="448"/>
      <c r="AQ91" s="448"/>
      <c r="AR91" s="448"/>
      <c r="AS91" s="448"/>
      <c r="AT91" s="448"/>
      <c r="AU91" s="448"/>
      <c r="AV91" s="448"/>
      <c r="AW91" s="448"/>
      <c r="AX91" s="448"/>
      <c r="AY91" s="448"/>
      <c r="AZ91" s="448"/>
      <c r="BA91" s="448"/>
      <c r="BB91" s="448"/>
      <c r="BC91" s="448"/>
      <c r="BD91" s="448"/>
      <c r="BE91" s="448"/>
      <c r="BF91" s="448"/>
      <c r="BG91" s="448"/>
      <c r="BH91" s="448"/>
      <c r="BI91" s="448"/>
      <c r="BJ91" s="448"/>
      <c r="BK91" s="448"/>
      <c r="BL91" s="448"/>
      <c r="BM91" s="448"/>
      <c r="BN91" s="448"/>
      <c r="BO91" s="448"/>
      <c r="BP91" s="448"/>
      <c r="BQ91" s="448"/>
      <c r="BR91" s="448"/>
      <c r="BS91" s="448"/>
      <c r="BT91" s="448"/>
      <c r="BU91" s="448"/>
      <c r="BV91" s="448"/>
      <c r="BW91" s="448"/>
      <c r="BX91" s="448"/>
      <c r="BY91" s="448"/>
      <c r="BZ91" s="448"/>
      <c r="CA91" s="448"/>
      <c r="CB91" s="448"/>
      <c r="CC91" s="448"/>
      <c r="CD91" s="448"/>
      <c r="CE91" s="448"/>
      <c r="CF91" s="448"/>
      <c r="CG91" s="448"/>
      <c r="CH91" s="448"/>
      <c r="CI91" s="448"/>
      <c r="CJ91" s="448"/>
      <c r="CK91" s="448"/>
      <c r="CL91" s="448"/>
      <c r="CM91" s="448"/>
      <c r="CN91" s="448"/>
      <c r="CO91" s="448"/>
      <c r="CP91" s="448"/>
      <c r="CQ91" s="448"/>
      <c r="CR91" s="448"/>
      <c r="CS91" s="448"/>
      <c r="CT91" s="448"/>
      <c r="CU91" s="448"/>
      <c r="CV91" s="448"/>
      <c r="CW91" s="448"/>
      <c r="CX91" s="448"/>
      <c r="CY91" s="448"/>
      <c r="CZ91" s="448"/>
      <c r="DA91" s="448"/>
      <c r="DB91" s="448"/>
      <c r="DC91" s="448"/>
      <c r="DD91" s="448"/>
      <c r="DE91" s="448"/>
      <c r="DF91" s="448"/>
      <c r="DG91" s="448"/>
      <c r="DH91" s="448"/>
      <c r="DI91" s="448"/>
      <c r="DJ91" s="448"/>
      <c r="DK91" s="448"/>
      <c r="DL91" s="448"/>
      <c r="DM91" s="448"/>
      <c r="DN91" s="448"/>
      <c r="DO91" s="448"/>
      <c r="DP91" s="448"/>
      <c r="DQ91" s="448"/>
      <c r="DR91" s="448"/>
      <c r="DS91" s="448"/>
      <c r="DT91" s="448"/>
      <c r="DU91" s="448"/>
      <c r="DV91" s="448"/>
      <c r="DW91" s="448"/>
      <c r="DX91" s="448"/>
      <c r="DY91" s="448"/>
      <c r="DZ91" s="448"/>
      <c r="EA91" s="448"/>
      <c r="EB91" s="448"/>
      <c r="EC91" s="448"/>
      <c r="ED91" s="448"/>
      <c r="EE91" s="448"/>
      <c r="EF91" s="448"/>
      <c r="EG91" s="448"/>
      <c r="EH91" s="448"/>
      <c r="EI91" s="448"/>
      <c r="EJ91" s="448"/>
      <c r="EK91" s="449"/>
    </row>
    <row r="92" spans="1:141" s="3" customFormat="1" ht="10.199999999999999" x14ac:dyDescent="0.2">
      <c r="A92" s="453" t="s">
        <v>806</v>
      </c>
      <c r="B92" s="453"/>
      <c r="C92" s="453"/>
      <c r="D92" s="453"/>
      <c r="E92" s="453"/>
      <c r="F92" s="453"/>
      <c r="G92" s="453"/>
      <c r="H92" s="453"/>
      <c r="I92" s="453"/>
      <c r="J92" s="453"/>
      <c r="K92" s="453"/>
      <c r="L92" s="453"/>
      <c r="M92" s="453"/>
      <c r="N92" s="453"/>
      <c r="O92" s="453"/>
      <c r="P92" s="453"/>
      <c r="Q92" s="453"/>
      <c r="R92" s="460" t="s">
        <v>827</v>
      </c>
      <c r="S92" s="461"/>
      <c r="T92" s="461"/>
      <c r="U92" s="461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448"/>
      <c r="AL92" s="448"/>
      <c r="AM92" s="448"/>
      <c r="AN92" s="448"/>
      <c r="AO92" s="448"/>
      <c r="AP92" s="448"/>
      <c r="AQ92" s="448"/>
      <c r="AR92" s="448"/>
      <c r="AS92" s="448"/>
      <c r="AT92" s="448"/>
      <c r="AU92" s="448"/>
      <c r="AV92" s="448"/>
      <c r="AW92" s="448"/>
      <c r="AX92" s="448"/>
      <c r="AY92" s="448"/>
      <c r="AZ92" s="448"/>
      <c r="BA92" s="448"/>
      <c r="BB92" s="448"/>
      <c r="BC92" s="448"/>
      <c r="BD92" s="448"/>
      <c r="BE92" s="448"/>
      <c r="BF92" s="448"/>
      <c r="BG92" s="448"/>
      <c r="BH92" s="448"/>
      <c r="BI92" s="448"/>
      <c r="BJ92" s="448"/>
      <c r="BK92" s="448"/>
      <c r="BL92" s="448"/>
      <c r="BM92" s="448"/>
      <c r="BN92" s="448"/>
      <c r="BO92" s="448"/>
      <c r="BP92" s="448"/>
      <c r="BQ92" s="448"/>
      <c r="BR92" s="448"/>
      <c r="BS92" s="448"/>
      <c r="BT92" s="448"/>
      <c r="BU92" s="448"/>
      <c r="BV92" s="448"/>
      <c r="BW92" s="448"/>
      <c r="BX92" s="448"/>
      <c r="BY92" s="448"/>
      <c r="BZ92" s="448"/>
      <c r="CA92" s="448"/>
      <c r="CB92" s="448"/>
      <c r="CC92" s="448"/>
      <c r="CD92" s="448"/>
      <c r="CE92" s="448"/>
      <c r="CF92" s="448"/>
      <c r="CG92" s="448"/>
      <c r="CH92" s="448"/>
      <c r="CI92" s="448"/>
      <c r="CJ92" s="448"/>
      <c r="CK92" s="448"/>
      <c r="CL92" s="448"/>
      <c r="CM92" s="448"/>
      <c r="CN92" s="448"/>
      <c r="CO92" s="448"/>
      <c r="CP92" s="448"/>
      <c r="CQ92" s="448"/>
      <c r="CR92" s="448"/>
      <c r="CS92" s="448"/>
      <c r="CT92" s="448"/>
      <c r="CU92" s="448"/>
      <c r="CV92" s="448"/>
      <c r="CW92" s="448"/>
      <c r="CX92" s="448"/>
      <c r="CY92" s="448"/>
      <c r="CZ92" s="448"/>
      <c r="DA92" s="448"/>
      <c r="DB92" s="448"/>
      <c r="DC92" s="448"/>
      <c r="DD92" s="448"/>
      <c r="DE92" s="448"/>
      <c r="DF92" s="448"/>
      <c r="DG92" s="448"/>
      <c r="DH92" s="448"/>
      <c r="DI92" s="448"/>
      <c r="DJ92" s="448"/>
      <c r="DK92" s="448"/>
      <c r="DL92" s="448"/>
      <c r="DM92" s="448"/>
      <c r="DN92" s="448"/>
      <c r="DO92" s="448"/>
      <c r="DP92" s="448"/>
      <c r="DQ92" s="448"/>
      <c r="DR92" s="448"/>
      <c r="DS92" s="448"/>
      <c r="DT92" s="448"/>
      <c r="DU92" s="448"/>
      <c r="DV92" s="448"/>
      <c r="DW92" s="448"/>
      <c r="DX92" s="448"/>
      <c r="DY92" s="448"/>
      <c r="DZ92" s="448"/>
      <c r="EA92" s="448"/>
      <c r="EB92" s="448"/>
      <c r="EC92" s="448"/>
      <c r="ED92" s="448"/>
      <c r="EE92" s="448"/>
      <c r="EF92" s="448"/>
      <c r="EG92" s="448"/>
      <c r="EH92" s="448"/>
      <c r="EI92" s="448"/>
      <c r="EJ92" s="448"/>
      <c r="EK92" s="449"/>
    </row>
    <row r="93" spans="1:141" s="3" customFormat="1" ht="10.199999999999999" x14ac:dyDescent="0.2">
      <c r="A93" s="454" t="s">
        <v>807</v>
      </c>
      <c r="B93" s="454"/>
      <c r="C93" s="454"/>
      <c r="D93" s="454"/>
      <c r="E93" s="454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60"/>
      <c r="S93" s="461"/>
      <c r="T93" s="461"/>
      <c r="U93" s="461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48"/>
      <c r="AN93" s="448"/>
      <c r="AO93" s="448"/>
      <c r="AP93" s="448"/>
      <c r="AQ93" s="448"/>
      <c r="AR93" s="448"/>
      <c r="AS93" s="448"/>
      <c r="AT93" s="448"/>
      <c r="AU93" s="448"/>
      <c r="AV93" s="448"/>
      <c r="AW93" s="448"/>
      <c r="AX93" s="448"/>
      <c r="AY93" s="448"/>
      <c r="AZ93" s="448"/>
      <c r="BA93" s="448"/>
      <c r="BB93" s="448"/>
      <c r="BC93" s="448"/>
      <c r="BD93" s="448"/>
      <c r="BE93" s="448"/>
      <c r="BF93" s="448"/>
      <c r="BG93" s="448"/>
      <c r="BH93" s="448"/>
      <c r="BI93" s="448"/>
      <c r="BJ93" s="448"/>
      <c r="BK93" s="448"/>
      <c r="BL93" s="448"/>
      <c r="BM93" s="448"/>
      <c r="BN93" s="448"/>
      <c r="BO93" s="448"/>
      <c r="BP93" s="448"/>
      <c r="BQ93" s="448"/>
      <c r="BR93" s="448"/>
      <c r="BS93" s="448"/>
      <c r="BT93" s="448"/>
      <c r="BU93" s="448"/>
      <c r="BV93" s="448"/>
      <c r="BW93" s="448"/>
      <c r="BX93" s="448"/>
      <c r="BY93" s="448"/>
      <c r="BZ93" s="448"/>
      <c r="CA93" s="448"/>
      <c r="CB93" s="448"/>
      <c r="CC93" s="448"/>
      <c r="CD93" s="448"/>
      <c r="CE93" s="448"/>
      <c r="CF93" s="448"/>
      <c r="CG93" s="448"/>
      <c r="CH93" s="448"/>
      <c r="CI93" s="448"/>
      <c r="CJ93" s="448"/>
      <c r="CK93" s="448"/>
      <c r="CL93" s="448"/>
      <c r="CM93" s="448"/>
      <c r="CN93" s="448"/>
      <c r="CO93" s="448"/>
      <c r="CP93" s="448"/>
      <c r="CQ93" s="448"/>
      <c r="CR93" s="448"/>
      <c r="CS93" s="448"/>
      <c r="CT93" s="448"/>
      <c r="CU93" s="448"/>
      <c r="CV93" s="448"/>
      <c r="CW93" s="448"/>
      <c r="CX93" s="448"/>
      <c r="CY93" s="448"/>
      <c r="CZ93" s="448"/>
      <c r="DA93" s="448"/>
      <c r="DB93" s="448"/>
      <c r="DC93" s="448"/>
      <c r="DD93" s="448"/>
      <c r="DE93" s="448"/>
      <c r="DF93" s="448"/>
      <c r="DG93" s="448"/>
      <c r="DH93" s="448"/>
      <c r="DI93" s="448"/>
      <c r="DJ93" s="448"/>
      <c r="DK93" s="448"/>
      <c r="DL93" s="448"/>
      <c r="DM93" s="448"/>
      <c r="DN93" s="448"/>
      <c r="DO93" s="448"/>
      <c r="DP93" s="448"/>
      <c r="DQ93" s="448"/>
      <c r="DR93" s="448"/>
      <c r="DS93" s="448"/>
      <c r="DT93" s="448"/>
      <c r="DU93" s="448"/>
      <c r="DV93" s="448"/>
      <c r="DW93" s="448"/>
      <c r="DX93" s="448"/>
      <c r="DY93" s="448"/>
      <c r="DZ93" s="448"/>
      <c r="EA93" s="448"/>
      <c r="EB93" s="448"/>
      <c r="EC93" s="448"/>
      <c r="ED93" s="448"/>
      <c r="EE93" s="448"/>
      <c r="EF93" s="448"/>
      <c r="EG93" s="448"/>
      <c r="EH93" s="448"/>
      <c r="EI93" s="448"/>
      <c r="EJ93" s="448"/>
      <c r="EK93" s="449"/>
    </row>
    <row r="94" spans="1:141" s="3" customFormat="1" ht="10.199999999999999" x14ac:dyDescent="0.2">
      <c r="A94" s="452" t="s">
        <v>808</v>
      </c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60" t="s">
        <v>828</v>
      </c>
      <c r="S94" s="461"/>
      <c r="T94" s="461"/>
      <c r="U94" s="461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48"/>
      <c r="AN94" s="448"/>
      <c r="AO94" s="448"/>
      <c r="AP94" s="448"/>
      <c r="AQ94" s="448"/>
      <c r="AR94" s="448"/>
      <c r="AS94" s="448"/>
      <c r="AT94" s="448"/>
      <c r="AU94" s="448"/>
      <c r="AV94" s="448"/>
      <c r="AW94" s="448"/>
      <c r="AX94" s="448"/>
      <c r="AY94" s="448"/>
      <c r="AZ94" s="448"/>
      <c r="BA94" s="448"/>
      <c r="BB94" s="448"/>
      <c r="BC94" s="448"/>
      <c r="BD94" s="448"/>
      <c r="BE94" s="448"/>
      <c r="BF94" s="448"/>
      <c r="BG94" s="448"/>
      <c r="BH94" s="448"/>
      <c r="BI94" s="448"/>
      <c r="BJ94" s="448"/>
      <c r="BK94" s="448"/>
      <c r="BL94" s="448"/>
      <c r="BM94" s="448"/>
      <c r="BN94" s="448"/>
      <c r="BO94" s="448"/>
      <c r="BP94" s="448"/>
      <c r="BQ94" s="448"/>
      <c r="BR94" s="448"/>
      <c r="BS94" s="448"/>
      <c r="BT94" s="448"/>
      <c r="BU94" s="448"/>
      <c r="BV94" s="448"/>
      <c r="BW94" s="448"/>
      <c r="BX94" s="448"/>
      <c r="BY94" s="448"/>
      <c r="BZ94" s="448"/>
      <c r="CA94" s="448"/>
      <c r="CB94" s="448"/>
      <c r="CC94" s="448"/>
      <c r="CD94" s="448"/>
      <c r="CE94" s="448"/>
      <c r="CF94" s="448"/>
      <c r="CG94" s="448"/>
      <c r="CH94" s="448"/>
      <c r="CI94" s="448"/>
      <c r="CJ94" s="448"/>
      <c r="CK94" s="448"/>
      <c r="CL94" s="448"/>
      <c r="CM94" s="448"/>
      <c r="CN94" s="448"/>
      <c r="CO94" s="448"/>
      <c r="CP94" s="448"/>
      <c r="CQ94" s="448"/>
      <c r="CR94" s="448"/>
      <c r="CS94" s="448"/>
      <c r="CT94" s="448"/>
      <c r="CU94" s="448"/>
      <c r="CV94" s="448"/>
      <c r="CW94" s="448"/>
      <c r="CX94" s="448"/>
      <c r="CY94" s="448"/>
      <c r="CZ94" s="448"/>
      <c r="DA94" s="448"/>
      <c r="DB94" s="448"/>
      <c r="DC94" s="448"/>
      <c r="DD94" s="448"/>
      <c r="DE94" s="448"/>
      <c r="DF94" s="448"/>
      <c r="DG94" s="448"/>
      <c r="DH94" s="448"/>
      <c r="DI94" s="448"/>
      <c r="DJ94" s="448"/>
      <c r="DK94" s="448"/>
      <c r="DL94" s="448"/>
      <c r="DM94" s="448"/>
      <c r="DN94" s="448"/>
      <c r="DO94" s="448"/>
      <c r="DP94" s="448"/>
      <c r="DQ94" s="448"/>
      <c r="DR94" s="448"/>
      <c r="DS94" s="448"/>
      <c r="DT94" s="448"/>
      <c r="DU94" s="448"/>
      <c r="DV94" s="448"/>
      <c r="DW94" s="448"/>
      <c r="DX94" s="448"/>
      <c r="DY94" s="448"/>
      <c r="DZ94" s="448"/>
      <c r="EA94" s="448"/>
      <c r="EB94" s="448"/>
      <c r="EC94" s="448"/>
      <c r="ED94" s="448"/>
      <c r="EE94" s="448"/>
      <c r="EF94" s="448"/>
      <c r="EG94" s="448"/>
      <c r="EH94" s="448"/>
      <c r="EI94" s="448"/>
      <c r="EJ94" s="448"/>
      <c r="EK94" s="449"/>
    </row>
    <row r="95" spans="1:141" s="3" customFormat="1" ht="10.199999999999999" x14ac:dyDescent="0.2">
      <c r="A95" s="453" t="s">
        <v>809</v>
      </c>
      <c r="B95" s="453"/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60"/>
      <c r="S95" s="461"/>
      <c r="T95" s="461"/>
      <c r="U95" s="461"/>
      <c r="V95" s="448"/>
      <c r="W95" s="448"/>
      <c r="X95" s="448"/>
      <c r="Y95" s="448"/>
      <c r="Z95" s="448"/>
      <c r="AA95" s="448"/>
      <c r="AB95" s="448"/>
      <c r="AC95" s="448"/>
      <c r="AD95" s="448"/>
      <c r="AE95" s="448"/>
      <c r="AF95" s="448"/>
      <c r="AG95" s="448"/>
      <c r="AH95" s="448"/>
      <c r="AI95" s="448"/>
      <c r="AJ95" s="448"/>
      <c r="AK95" s="448"/>
      <c r="AL95" s="448"/>
      <c r="AM95" s="448"/>
      <c r="AN95" s="448"/>
      <c r="AO95" s="448"/>
      <c r="AP95" s="448"/>
      <c r="AQ95" s="448"/>
      <c r="AR95" s="448"/>
      <c r="AS95" s="448"/>
      <c r="AT95" s="448"/>
      <c r="AU95" s="448"/>
      <c r="AV95" s="448"/>
      <c r="AW95" s="448"/>
      <c r="AX95" s="448"/>
      <c r="AY95" s="448"/>
      <c r="AZ95" s="448"/>
      <c r="BA95" s="448"/>
      <c r="BB95" s="448"/>
      <c r="BC95" s="448"/>
      <c r="BD95" s="448"/>
      <c r="BE95" s="448"/>
      <c r="BF95" s="448"/>
      <c r="BG95" s="448"/>
      <c r="BH95" s="448"/>
      <c r="BI95" s="448"/>
      <c r="BJ95" s="448"/>
      <c r="BK95" s="448"/>
      <c r="BL95" s="448"/>
      <c r="BM95" s="448"/>
      <c r="BN95" s="448"/>
      <c r="BO95" s="448"/>
      <c r="BP95" s="448"/>
      <c r="BQ95" s="448"/>
      <c r="BR95" s="448"/>
      <c r="BS95" s="448"/>
      <c r="BT95" s="448"/>
      <c r="BU95" s="448"/>
      <c r="BV95" s="448"/>
      <c r="BW95" s="448"/>
      <c r="BX95" s="448"/>
      <c r="BY95" s="448"/>
      <c r="BZ95" s="448"/>
      <c r="CA95" s="448"/>
      <c r="CB95" s="448"/>
      <c r="CC95" s="448"/>
      <c r="CD95" s="448"/>
      <c r="CE95" s="448"/>
      <c r="CF95" s="448"/>
      <c r="CG95" s="448"/>
      <c r="CH95" s="448"/>
      <c r="CI95" s="448"/>
      <c r="CJ95" s="448"/>
      <c r="CK95" s="448"/>
      <c r="CL95" s="448"/>
      <c r="CM95" s="448"/>
      <c r="CN95" s="448"/>
      <c r="CO95" s="448"/>
      <c r="CP95" s="448"/>
      <c r="CQ95" s="448"/>
      <c r="CR95" s="448"/>
      <c r="CS95" s="448"/>
      <c r="CT95" s="448"/>
      <c r="CU95" s="448"/>
      <c r="CV95" s="448"/>
      <c r="CW95" s="448"/>
      <c r="CX95" s="448"/>
      <c r="CY95" s="448"/>
      <c r="CZ95" s="448"/>
      <c r="DA95" s="448"/>
      <c r="DB95" s="448"/>
      <c r="DC95" s="448"/>
      <c r="DD95" s="448"/>
      <c r="DE95" s="448"/>
      <c r="DF95" s="448"/>
      <c r="DG95" s="448"/>
      <c r="DH95" s="448"/>
      <c r="DI95" s="448"/>
      <c r="DJ95" s="448"/>
      <c r="DK95" s="448"/>
      <c r="DL95" s="448"/>
      <c r="DM95" s="448"/>
      <c r="DN95" s="448"/>
      <c r="DO95" s="448"/>
      <c r="DP95" s="448"/>
      <c r="DQ95" s="448"/>
      <c r="DR95" s="448"/>
      <c r="DS95" s="448"/>
      <c r="DT95" s="448"/>
      <c r="DU95" s="448"/>
      <c r="DV95" s="448"/>
      <c r="DW95" s="448"/>
      <c r="DX95" s="448"/>
      <c r="DY95" s="448"/>
      <c r="DZ95" s="448"/>
      <c r="EA95" s="448"/>
      <c r="EB95" s="448"/>
      <c r="EC95" s="448"/>
      <c r="ED95" s="448"/>
      <c r="EE95" s="448"/>
      <c r="EF95" s="448"/>
      <c r="EG95" s="448"/>
      <c r="EH95" s="448"/>
      <c r="EI95" s="448"/>
      <c r="EJ95" s="448"/>
      <c r="EK95" s="449"/>
    </row>
    <row r="96" spans="1:141" s="3" customFormat="1" ht="10.199999999999999" x14ac:dyDescent="0.2">
      <c r="A96" s="453" t="s">
        <v>810</v>
      </c>
      <c r="B96" s="453"/>
      <c r="C96" s="453"/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60"/>
      <c r="S96" s="461"/>
      <c r="T96" s="461"/>
      <c r="U96" s="461"/>
      <c r="V96" s="448"/>
      <c r="W96" s="448"/>
      <c r="X96" s="448"/>
      <c r="Y96" s="448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48"/>
      <c r="AN96" s="448"/>
      <c r="AO96" s="448"/>
      <c r="AP96" s="448"/>
      <c r="AQ96" s="448"/>
      <c r="AR96" s="448"/>
      <c r="AS96" s="448"/>
      <c r="AT96" s="448"/>
      <c r="AU96" s="448"/>
      <c r="AV96" s="448"/>
      <c r="AW96" s="448"/>
      <c r="AX96" s="448"/>
      <c r="AY96" s="448"/>
      <c r="AZ96" s="448"/>
      <c r="BA96" s="448"/>
      <c r="BB96" s="448"/>
      <c r="BC96" s="448"/>
      <c r="BD96" s="448"/>
      <c r="BE96" s="448"/>
      <c r="BF96" s="448"/>
      <c r="BG96" s="448"/>
      <c r="BH96" s="448"/>
      <c r="BI96" s="448"/>
      <c r="BJ96" s="448"/>
      <c r="BK96" s="448"/>
      <c r="BL96" s="448"/>
      <c r="BM96" s="448"/>
      <c r="BN96" s="448"/>
      <c r="BO96" s="448"/>
      <c r="BP96" s="448"/>
      <c r="BQ96" s="448"/>
      <c r="BR96" s="448"/>
      <c r="BS96" s="448"/>
      <c r="BT96" s="448"/>
      <c r="BU96" s="448"/>
      <c r="BV96" s="448"/>
      <c r="BW96" s="448"/>
      <c r="BX96" s="448"/>
      <c r="BY96" s="448"/>
      <c r="BZ96" s="448"/>
      <c r="CA96" s="448"/>
      <c r="CB96" s="448"/>
      <c r="CC96" s="448"/>
      <c r="CD96" s="448"/>
      <c r="CE96" s="448"/>
      <c r="CF96" s="448"/>
      <c r="CG96" s="448"/>
      <c r="CH96" s="448"/>
      <c r="CI96" s="448"/>
      <c r="CJ96" s="448"/>
      <c r="CK96" s="448"/>
      <c r="CL96" s="448"/>
      <c r="CM96" s="448"/>
      <c r="CN96" s="448"/>
      <c r="CO96" s="448"/>
      <c r="CP96" s="448"/>
      <c r="CQ96" s="448"/>
      <c r="CR96" s="448"/>
      <c r="CS96" s="448"/>
      <c r="CT96" s="448"/>
      <c r="CU96" s="448"/>
      <c r="CV96" s="448"/>
      <c r="CW96" s="448"/>
      <c r="CX96" s="448"/>
      <c r="CY96" s="448"/>
      <c r="CZ96" s="448"/>
      <c r="DA96" s="448"/>
      <c r="DB96" s="448"/>
      <c r="DC96" s="448"/>
      <c r="DD96" s="448"/>
      <c r="DE96" s="448"/>
      <c r="DF96" s="448"/>
      <c r="DG96" s="448"/>
      <c r="DH96" s="448"/>
      <c r="DI96" s="448"/>
      <c r="DJ96" s="448"/>
      <c r="DK96" s="448"/>
      <c r="DL96" s="448"/>
      <c r="DM96" s="448"/>
      <c r="DN96" s="448"/>
      <c r="DO96" s="448"/>
      <c r="DP96" s="448"/>
      <c r="DQ96" s="448"/>
      <c r="DR96" s="448"/>
      <c r="DS96" s="448"/>
      <c r="DT96" s="448"/>
      <c r="DU96" s="448"/>
      <c r="DV96" s="448"/>
      <c r="DW96" s="448"/>
      <c r="DX96" s="448"/>
      <c r="DY96" s="448"/>
      <c r="DZ96" s="448"/>
      <c r="EA96" s="448"/>
      <c r="EB96" s="448"/>
      <c r="EC96" s="448"/>
      <c r="ED96" s="448"/>
      <c r="EE96" s="448"/>
      <c r="EF96" s="448"/>
      <c r="EG96" s="448"/>
      <c r="EH96" s="448"/>
      <c r="EI96" s="448"/>
      <c r="EJ96" s="448"/>
      <c r="EK96" s="449"/>
    </row>
    <row r="97" spans="1:141" s="3" customFormat="1" ht="10.199999999999999" x14ac:dyDescent="0.2">
      <c r="A97" s="454" t="s">
        <v>811</v>
      </c>
      <c r="B97" s="454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60"/>
      <c r="S97" s="461"/>
      <c r="T97" s="461"/>
      <c r="U97" s="461"/>
      <c r="V97" s="448"/>
      <c r="W97" s="448"/>
      <c r="X97" s="448"/>
      <c r="Y97" s="448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48"/>
      <c r="AN97" s="448"/>
      <c r="AO97" s="448"/>
      <c r="AP97" s="448"/>
      <c r="AQ97" s="448"/>
      <c r="AR97" s="448"/>
      <c r="AS97" s="448"/>
      <c r="AT97" s="448"/>
      <c r="AU97" s="448"/>
      <c r="AV97" s="448"/>
      <c r="AW97" s="448"/>
      <c r="AX97" s="448"/>
      <c r="AY97" s="448"/>
      <c r="AZ97" s="448"/>
      <c r="BA97" s="448"/>
      <c r="BB97" s="448"/>
      <c r="BC97" s="448"/>
      <c r="BD97" s="448"/>
      <c r="BE97" s="448"/>
      <c r="BF97" s="448"/>
      <c r="BG97" s="448"/>
      <c r="BH97" s="448"/>
      <c r="BI97" s="448"/>
      <c r="BJ97" s="448"/>
      <c r="BK97" s="448"/>
      <c r="BL97" s="448"/>
      <c r="BM97" s="448"/>
      <c r="BN97" s="448"/>
      <c r="BO97" s="448"/>
      <c r="BP97" s="448"/>
      <c r="BQ97" s="448"/>
      <c r="BR97" s="448"/>
      <c r="BS97" s="448"/>
      <c r="BT97" s="448"/>
      <c r="BU97" s="448"/>
      <c r="BV97" s="448"/>
      <c r="BW97" s="448"/>
      <c r="BX97" s="448"/>
      <c r="BY97" s="448"/>
      <c r="BZ97" s="448"/>
      <c r="CA97" s="448"/>
      <c r="CB97" s="448"/>
      <c r="CC97" s="448"/>
      <c r="CD97" s="448"/>
      <c r="CE97" s="448"/>
      <c r="CF97" s="448"/>
      <c r="CG97" s="448"/>
      <c r="CH97" s="448"/>
      <c r="CI97" s="448"/>
      <c r="CJ97" s="448"/>
      <c r="CK97" s="448"/>
      <c r="CL97" s="448"/>
      <c r="CM97" s="448"/>
      <c r="CN97" s="448"/>
      <c r="CO97" s="448"/>
      <c r="CP97" s="448"/>
      <c r="CQ97" s="448"/>
      <c r="CR97" s="448"/>
      <c r="CS97" s="448"/>
      <c r="CT97" s="448"/>
      <c r="CU97" s="448"/>
      <c r="CV97" s="448"/>
      <c r="CW97" s="448"/>
      <c r="CX97" s="448"/>
      <c r="CY97" s="448"/>
      <c r="CZ97" s="448"/>
      <c r="DA97" s="448"/>
      <c r="DB97" s="448"/>
      <c r="DC97" s="448"/>
      <c r="DD97" s="448"/>
      <c r="DE97" s="448"/>
      <c r="DF97" s="448"/>
      <c r="DG97" s="448"/>
      <c r="DH97" s="448"/>
      <c r="DI97" s="448"/>
      <c r="DJ97" s="448"/>
      <c r="DK97" s="448"/>
      <c r="DL97" s="448"/>
      <c r="DM97" s="448"/>
      <c r="DN97" s="448"/>
      <c r="DO97" s="448"/>
      <c r="DP97" s="448"/>
      <c r="DQ97" s="448"/>
      <c r="DR97" s="448"/>
      <c r="DS97" s="448"/>
      <c r="DT97" s="448"/>
      <c r="DU97" s="448"/>
      <c r="DV97" s="448"/>
      <c r="DW97" s="448"/>
      <c r="DX97" s="448"/>
      <c r="DY97" s="448"/>
      <c r="DZ97" s="448"/>
      <c r="EA97" s="448"/>
      <c r="EB97" s="448"/>
      <c r="EC97" s="448"/>
      <c r="ED97" s="448"/>
      <c r="EE97" s="448"/>
      <c r="EF97" s="448"/>
      <c r="EG97" s="448"/>
      <c r="EH97" s="448"/>
      <c r="EI97" s="448"/>
      <c r="EJ97" s="448"/>
      <c r="EK97" s="449"/>
    </row>
    <row r="98" spans="1:141" s="3" customFormat="1" ht="13.5" customHeight="1" thickBot="1" x14ac:dyDescent="0.25">
      <c r="A98" s="475" t="s">
        <v>42</v>
      </c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6" t="s">
        <v>46</v>
      </c>
      <c r="S98" s="477"/>
      <c r="T98" s="477"/>
      <c r="U98" s="477"/>
      <c r="V98" s="474"/>
      <c r="W98" s="474"/>
      <c r="X98" s="474"/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4"/>
      <c r="AJ98" s="474"/>
      <c r="AK98" s="474"/>
      <c r="AL98" s="474"/>
      <c r="AM98" s="474"/>
      <c r="AN98" s="474"/>
      <c r="AO98" s="474"/>
      <c r="AP98" s="474"/>
      <c r="AQ98" s="474"/>
      <c r="AR98" s="474"/>
      <c r="AS98" s="474"/>
      <c r="AT98" s="474"/>
      <c r="AU98" s="474"/>
      <c r="AV98" s="474"/>
      <c r="AW98" s="474"/>
      <c r="AX98" s="474"/>
      <c r="AY98" s="474"/>
      <c r="AZ98" s="474"/>
      <c r="BA98" s="474"/>
      <c r="BB98" s="474"/>
      <c r="BC98" s="474"/>
      <c r="BD98" s="474"/>
      <c r="BE98" s="474"/>
      <c r="BF98" s="474"/>
      <c r="BG98" s="474"/>
      <c r="BH98" s="474"/>
      <c r="BI98" s="474"/>
      <c r="BJ98" s="474"/>
      <c r="BK98" s="474"/>
      <c r="BL98" s="474"/>
      <c r="BM98" s="474"/>
      <c r="BN98" s="474"/>
      <c r="BO98" s="474"/>
      <c r="BP98" s="474"/>
      <c r="BQ98" s="474"/>
      <c r="BR98" s="474"/>
      <c r="BS98" s="474"/>
      <c r="BT98" s="474"/>
      <c r="BU98" s="474"/>
      <c r="BV98" s="474"/>
      <c r="BW98" s="474"/>
      <c r="BX98" s="474"/>
      <c r="BY98" s="474"/>
      <c r="BZ98" s="474"/>
      <c r="CA98" s="474"/>
      <c r="CB98" s="474"/>
      <c r="CC98" s="474"/>
      <c r="CD98" s="474"/>
      <c r="CE98" s="474"/>
      <c r="CF98" s="474"/>
      <c r="CG98" s="474"/>
      <c r="CH98" s="474"/>
      <c r="CI98" s="474"/>
      <c r="CJ98" s="474"/>
      <c r="CK98" s="474"/>
      <c r="CL98" s="474"/>
      <c r="CM98" s="474"/>
      <c r="CN98" s="474"/>
      <c r="CO98" s="474"/>
      <c r="CP98" s="474"/>
      <c r="CQ98" s="474"/>
      <c r="CR98" s="474"/>
      <c r="CS98" s="474"/>
      <c r="CT98" s="474"/>
      <c r="CU98" s="474"/>
      <c r="CV98" s="474"/>
      <c r="CW98" s="474"/>
      <c r="CX98" s="474"/>
      <c r="CY98" s="474"/>
      <c r="CZ98" s="474"/>
      <c r="DA98" s="474"/>
      <c r="DB98" s="474"/>
      <c r="DC98" s="474"/>
      <c r="DD98" s="474"/>
      <c r="DE98" s="474"/>
      <c r="DF98" s="474"/>
      <c r="DG98" s="474"/>
      <c r="DH98" s="474"/>
      <c r="DI98" s="474"/>
      <c r="DJ98" s="474"/>
      <c r="DK98" s="474"/>
      <c r="DL98" s="474"/>
      <c r="DM98" s="474"/>
      <c r="DN98" s="474"/>
      <c r="DO98" s="474"/>
      <c r="DP98" s="474"/>
      <c r="DQ98" s="474"/>
      <c r="DR98" s="474"/>
      <c r="DS98" s="474"/>
      <c r="DT98" s="474"/>
      <c r="DU98" s="474"/>
      <c r="DV98" s="474"/>
      <c r="DW98" s="474"/>
      <c r="DX98" s="474"/>
      <c r="DY98" s="474"/>
      <c r="DZ98" s="474"/>
      <c r="EA98" s="474"/>
      <c r="EB98" s="474"/>
      <c r="EC98" s="474"/>
      <c r="ED98" s="474"/>
      <c r="EE98" s="474"/>
      <c r="EF98" s="474"/>
      <c r="EG98" s="474"/>
      <c r="EH98" s="474"/>
      <c r="EI98" s="474"/>
      <c r="EJ98" s="474"/>
      <c r="EK98" s="478"/>
    </row>
    <row r="100" spans="1:141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812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P86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6.5" customHeight="1" x14ac:dyDescent="0.25">
      <c r="A1" s="175" t="s">
        <v>829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5" customFormat="1" ht="7.8" x14ac:dyDescent="0.15"/>
    <row r="3" spans="1:141" s="28" customFormat="1" ht="13.2" x14ac:dyDescent="0.25">
      <c r="A3" s="222" t="s">
        <v>99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157" t="s">
        <v>22</v>
      </c>
      <c r="AG3" s="222"/>
      <c r="AH3" s="222"/>
      <c r="AI3" s="222"/>
      <c r="AJ3" s="168"/>
      <c r="AK3" s="223" t="s">
        <v>830</v>
      </c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</row>
    <row r="4" spans="1:141" s="28" customFormat="1" ht="13.2" x14ac:dyDescent="0.2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163" t="s">
        <v>25</v>
      </c>
      <c r="AG4" s="224"/>
      <c r="AH4" s="224"/>
      <c r="AI4" s="224"/>
      <c r="AJ4" s="167"/>
      <c r="AK4" s="157" t="s">
        <v>32</v>
      </c>
      <c r="AL4" s="222"/>
      <c r="AM4" s="222"/>
      <c r="AN4" s="222"/>
      <c r="AO4" s="222"/>
      <c r="AP4" s="222"/>
      <c r="AQ4" s="222"/>
      <c r="AR4" s="222"/>
      <c r="AS4" s="168"/>
      <c r="AT4" s="223" t="s">
        <v>139</v>
      </c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</row>
    <row r="5" spans="1:141" s="28" customFormat="1" ht="13.2" x14ac:dyDescent="0.25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163"/>
      <c r="AG5" s="224"/>
      <c r="AH5" s="224"/>
      <c r="AI5" s="224"/>
      <c r="AJ5" s="167"/>
      <c r="AK5" s="163" t="s">
        <v>615</v>
      </c>
      <c r="AL5" s="224"/>
      <c r="AM5" s="224"/>
      <c r="AN5" s="224"/>
      <c r="AO5" s="224"/>
      <c r="AP5" s="224"/>
      <c r="AQ5" s="224"/>
      <c r="AR5" s="224"/>
      <c r="AS5" s="167"/>
      <c r="AT5" s="222" t="s">
        <v>831</v>
      </c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168"/>
      <c r="CP5" s="157" t="s">
        <v>832</v>
      </c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168"/>
      <c r="DF5" s="157" t="s">
        <v>833</v>
      </c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168"/>
      <c r="ED5" s="287" t="s">
        <v>834</v>
      </c>
      <c r="EE5" s="287"/>
      <c r="EF5" s="287"/>
      <c r="EG5" s="287"/>
      <c r="EH5" s="287"/>
      <c r="EI5" s="287"/>
      <c r="EJ5" s="287"/>
      <c r="EK5" s="287"/>
    </row>
    <row r="6" spans="1:141" s="28" customFormat="1" ht="13.2" x14ac:dyDescent="0.25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163"/>
      <c r="AG6" s="224"/>
      <c r="AH6" s="224"/>
      <c r="AI6" s="224"/>
      <c r="AJ6" s="167"/>
      <c r="AK6" s="163" t="s">
        <v>616</v>
      </c>
      <c r="AL6" s="224"/>
      <c r="AM6" s="224"/>
      <c r="AN6" s="224"/>
      <c r="AO6" s="224"/>
      <c r="AP6" s="224"/>
      <c r="AQ6" s="224"/>
      <c r="AR6" s="224"/>
      <c r="AS6" s="167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164"/>
      <c r="CP6" s="166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164"/>
      <c r="DF6" s="166" t="s">
        <v>638</v>
      </c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164"/>
      <c r="ED6" s="287" t="s">
        <v>835</v>
      </c>
      <c r="EE6" s="287"/>
      <c r="EF6" s="287"/>
      <c r="EG6" s="287"/>
      <c r="EH6" s="287"/>
      <c r="EI6" s="287"/>
      <c r="EJ6" s="287"/>
      <c r="EK6" s="287"/>
    </row>
    <row r="7" spans="1:141" s="28" customFormat="1" ht="13.2" x14ac:dyDescent="0.25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163"/>
      <c r="AG7" s="224"/>
      <c r="AH7" s="224"/>
      <c r="AI7" s="224"/>
      <c r="AJ7" s="167"/>
      <c r="AK7" s="163"/>
      <c r="AL7" s="224"/>
      <c r="AM7" s="224"/>
      <c r="AN7" s="224"/>
      <c r="AO7" s="224"/>
      <c r="AP7" s="224"/>
      <c r="AQ7" s="224"/>
      <c r="AR7" s="224"/>
      <c r="AS7" s="167"/>
      <c r="AT7" s="157" t="s">
        <v>514</v>
      </c>
      <c r="AU7" s="222"/>
      <c r="AV7" s="222"/>
      <c r="AW7" s="222"/>
      <c r="AX7" s="222"/>
      <c r="AY7" s="222"/>
      <c r="AZ7" s="222"/>
      <c r="BA7" s="168"/>
      <c r="BB7" s="157" t="s">
        <v>625</v>
      </c>
      <c r="BC7" s="222"/>
      <c r="BD7" s="222"/>
      <c r="BE7" s="222"/>
      <c r="BF7" s="222"/>
      <c r="BG7" s="222"/>
      <c r="BH7" s="222"/>
      <c r="BI7" s="168"/>
      <c r="BJ7" s="157" t="s">
        <v>499</v>
      </c>
      <c r="BK7" s="222"/>
      <c r="BL7" s="222"/>
      <c r="BM7" s="222"/>
      <c r="BN7" s="222"/>
      <c r="BO7" s="222"/>
      <c r="BP7" s="222"/>
      <c r="BQ7" s="168"/>
      <c r="BR7" s="157" t="s">
        <v>514</v>
      </c>
      <c r="BS7" s="222"/>
      <c r="BT7" s="222"/>
      <c r="BU7" s="222"/>
      <c r="BV7" s="222"/>
      <c r="BW7" s="222"/>
      <c r="BX7" s="222"/>
      <c r="BY7" s="168"/>
      <c r="BZ7" s="157" t="s">
        <v>853</v>
      </c>
      <c r="CA7" s="222"/>
      <c r="CB7" s="222"/>
      <c r="CC7" s="222"/>
      <c r="CD7" s="222"/>
      <c r="CE7" s="222"/>
      <c r="CF7" s="222"/>
      <c r="CG7" s="168"/>
      <c r="CH7" s="157" t="s">
        <v>849</v>
      </c>
      <c r="CI7" s="222"/>
      <c r="CJ7" s="222"/>
      <c r="CK7" s="222"/>
      <c r="CL7" s="222"/>
      <c r="CM7" s="222"/>
      <c r="CN7" s="222"/>
      <c r="CO7" s="168"/>
      <c r="CP7" s="157" t="s">
        <v>845</v>
      </c>
      <c r="CQ7" s="222"/>
      <c r="CR7" s="222"/>
      <c r="CS7" s="222"/>
      <c r="CT7" s="222"/>
      <c r="CU7" s="222"/>
      <c r="CV7" s="222"/>
      <c r="CW7" s="168"/>
      <c r="CX7" s="157" t="s">
        <v>515</v>
      </c>
      <c r="CY7" s="222"/>
      <c r="CZ7" s="222"/>
      <c r="DA7" s="222"/>
      <c r="DB7" s="222"/>
      <c r="DC7" s="222"/>
      <c r="DD7" s="222"/>
      <c r="DE7" s="168"/>
      <c r="DF7" s="157" t="s">
        <v>843</v>
      </c>
      <c r="DG7" s="222"/>
      <c r="DH7" s="222"/>
      <c r="DI7" s="222"/>
      <c r="DJ7" s="222"/>
      <c r="DK7" s="222"/>
      <c r="DL7" s="222"/>
      <c r="DM7" s="168"/>
      <c r="DN7" s="157" t="s">
        <v>841</v>
      </c>
      <c r="DO7" s="222"/>
      <c r="DP7" s="222"/>
      <c r="DQ7" s="222"/>
      <c r="DR7" s="222"/>
      <c r="DS7" s="222"/>
      <c r="DT7" s="222"/>
      <c r="DU7" s="168"/>
      <c r="DV7" s="157" t="s">
        <v>837</v>
      </c>
      <c r="DW7" s="222"/>
      <c r="DX7" s="222"/>
      <c r="DY7" s="222"/>
      <c r="DZ7" s="222"/>
      <c r="EA7" s="222"/>
      <c r="EB7" s="222"/>
      <c r="EC7" s="168"/>
      <c r="ED7" s="287" t="s">
        <v>836</v>
      </c>
      <c r="EE7" s="287"/>
      <c r="EF7" s="287"/>
      <c r="EG7" s="287"/>
      <c r="EH7" s="287"/>
      <c r="EI7" s="287"/>
      <c r="EJ7" s="287"/>
      <c r="EK7" s="287"/>
    </row>
    <row r="8" spans="1:141" s="28" customFormat="1" ht="13.2" x14ac:dyDescent="0.25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163"/>
      <c r="AG8" s="224"/>
      <c r="AH8" s="224"/>
      <c r="AI8" s="224"/>
      <c r="AJ8" s="167"/>
      <c r="AK8" s="163"/>
      <c r="AL8" s="224"/>
      <c r="AM8" s="224"/>
      <c r="AN8" s="224"/>
      <c r="AO8" s="224"/>
      <c r="AP8" s="224"/>
      <c r="AQ8" s="224"/>
      <c r="AR8" s="224"/>
      <c r="AS8" s="167"/>
      <c r="AT8" s="163" t="s">
        <v>862</v>
      </c>
      <c r="AU8" s="224"/>
      <c r="AV8" s="224"/>
      <c r="AW8" s="224"/>
      <c r="AX8" s="224"/>
      <c r="AY8" s="224"/>
      <c r="AZ8" s="224"/>
      <c r="BA8" s="167"/>
      <c r="BB8" s="163" t="s">
        <v>859</v>
      </c>
      <c r="BC8" s="224"/>
      <c r="BD8" s="224"/>
      <c r="BE8" s="224"/>
      <c r="BF8" s="224"/>
      <c r="BG8" s="224"/>
      <c r="BH8" s="224"/>
      <c r="BI8" s="167"/>
      <c r="BJ8" s="163" t="s">
        <v>858</v>
      </c>
      <c r="BK8" s="224"/>
      <c r="BL8" s="224"/>
      <c r="BM8" s="224"/>
      <c r="BN8" s="224"/>
      <c r="BO8" s="224"/>
      <c r="BP8" s="224"/>
      <c r="BQ8" s="167"/>
      <c r="BR8" s="163" t="s">
        <v>857</v>
      </c>
      <c r="BS8" s="224"/>
      <c r="BT8" s="224"/>
      <c r="BU8" s="224"/>
      <c r="BV8" s="224"/>
      <c r="BW8" s="224"/>
      <c r="BX8" s="224"/>
      <c r="BY8" s="167"/>
      <c r="BZ8" s="163" t="s">
        <v>854</v>
      </c>
      <c r="CA8" s="224"/>
      <c r="CB8" s="224"/>
      <c r="CC8" s="224"/>
      <c r="CD8" s="224"/>
      <c r="CE8" s="224"/>
      <c r="CF8" s="224"/>
      <c r="CG8" s="167"/>
      <c r="CH8" s="163" t="s">
        <v>850</v>
      </c>
      <c r="CI8" s="224"/>
      <c r="CJ8" s="224"/>
      <c r="CK8" s="224"/>
      <c r="CL8" s="224"/>
      <c r="CM8" s="224"/>
      <c r="CN8" s="224"/>
      <c r="CO8" s="167"/>
      <c r="CP8" s="163" t="s">
        <v>846</v>
      </c>
      <c r="CQ8" s="224"/>
      <c r="CR8" s="224"/>
      <c r="CS8" s="224"/>
      <c r="CT8" s="224"/>
      <c r="CU8" s="224"/>
      <c r="CV8" s="224"/>
      <c r="CW8" s="167"/>
      <c r="CX8" s="163" t="s">
        <v>844</v>
      </c>
      <c r="CY8" s="224"/>
      <c r="CZ8" s="224"/>
      <c r="DA8" s="224"/>
      <c r="DB8" s="224"/>
      <c r="DC8" s="224"/>
      <c r="DD8" s="224"/>
      <c r="DE8" s="167"/>
      <c r="DF8" s="163"/>
      <c r="DG8" s="224"/>
      <c r="DH8" s="224"/>
      <c r="DI8" s="224"/>
      <c r="DJ8" s="224"/>
      <c r="DK8" s="224"/>
      <c r="DL8" s="224"/>
      <c r="DM8" s="167"/>
      <c r="DN8" s="163" t="s">
        <v>842</v>
      </c>
      <c r="DO8" s="224"/>
      <c r="DP8" s="224"/>
      <c r="DQ8" s="224"/>
      <c r="DR8" s="224"/>
      <c r="DS8" s="224"/>
      <c r="DT8" s="224"/>
      <c r="DU8" s="167"/>
      <c r="DV8" s="163" t="s">
        <v>838</v>
      </c>
      <c r="DW8" s="224"/>
      <c r="DX8" s="224"/>
      <c r="DY8" s="224"/>
      <c r="DZ8" s="224"/>
      <c r="EA8" s="224"/>
      <c r="EB8" s="224"/>
      <c r="EC8" s="167"/>
      <c r="ED8" s="287"/>
      <c r="EE8" s="287"/>
      <c r="EF8" s="287"/>
      <c r="EG8" s="287"/>
      <c r="EH8" s="287"/>
      <c r="EI8" s="287"/>
      <c r="EJ8" s="287"/>
      <c r="EK8" s="287"/>
    </row>
    <row r="9" spans="1:141" s="39" customFormat="1" ht="13.2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163"/>
      <c r="AG9" s="224"/>
      <c r="AH9" s="224"/>
      <c r="AI9" s="224"/>
      <c r="AJ9" s="167"/>
      <c r="AK9" s="163"/>
      <c r="AL9" s="224"/>
      <c r="AM9" s="224"/>
      <c r="AN9" s="224"/>
      <c r="AO9" s="224"/>
      <c r="AP9" s="224"/>
      <c r="AQ9" s="224"/>
      <c r="AR9" s="224"/>
      <c r="AS9" s="167"/>
      <c r="AT9" s="163" t="s">
        <v>863</v>
      </c>
      <c r="AU9" s="224"/>
      <c r="AV9" s="224"/>
      <c r="AW9" s="224"/>
      <c r="AX9" s="224"/>
      <c r="AY9" s="224"/>
      <c r="AZ9" s="224"/>
      <c r="BA9" s="167"/>
      <c r="BB9" s="163" t="s">
        <v>860</v>
      </c>
      <c r="BC9" s="224"/>
      <c r="BD9" s="224"/>
      <c r="BE9" s="224"/>
      <c r="BF9" s="224"/>
      <c r="BG9" s="224"/>
      <c r="BH9" s="224"/>
      <c r="BI9" s="167"/>
      <c r="BJ9" s="163"/>
      <c r="BK9" s="224"/>
      <c r="BL9" s="224"/>
      <c r="BM9" s="224"/>
      <c r="BN9" s="224"/>
      <c r="BO9" s="224"/>
      <c r="BP9" s="224"/>
      <c r="BQ9" s="167"/>
      <c r="BR9" s="163" t="s">
        <v>632</v>
      </c>
      <c r="BS9" s="224"/>
      <c r="BT9" s="224"/>
      <c r="BU9" s="224"/>
      <c r="BV9" s="224"/>
      <c r="BW9" s="224"/>
      <c r="BX9" s="224"/>
      <c r="BY9" s="167"/>
      <c r="BZ9" s="163" t="s">
        <v>855</v>
      </c>
      <c r="CA9" s="224"/>
      <c r="CB9" s="224"/>
      <c r="CC9" s="224"/>
      <c r="CD9" s="224"/>
      <c r="CE9" s="224"/>
      <c r="CF9" s="224"/>
      <c r="CG9" s="167"/>
      <c r="CH9" s="163" t="s">
        <v>851</v>
      </c>
      <c r="CI9" s="224"/>
      <c r="CJ9" s="224"/>
      <c r="CK9" s="224"/>
      <c r="CL9" s="224"/>
      <c r="CM9" s="224"/>
      <c r="CN9" s="224"/>
      <c r="CO9" s="167"/>
      <c r="CP9" s="163" t="s">
        <v>847</v>
      </c>
      <c r="CQ9" s="224"/>
      <c r="CR9" s="224"/>
      <c r="CS9" s="224"/>
      <c r="CT9" s="224"/>
      <c r="CU9" s="224"/>
      <c r="CV9" s="224"/>
      <c r="CW9" s="167"/>
      <c r="CX9" s="163"/>
      <c r="CY9" s="224"/>
      <c r="CZ9" s="224"/>
      <c r="DA9" s="224"/>
      <c r="DB9" s="224"/>
      <c r="DC9" s="224"/>
      <c r="DD9" s="224"/>
      <c r="DE9" s="167"/>
      <c r="DF9" s="163"/>
      <c r="DG9" s="224"/>
      <c r="DH9" s="224"/>
      <c r="DI9" s="224"/>
      <c r="DJ9" s="224"/>
      <c r="DK9" s="224"/>
      <c r="DL9" s="224"/>
      <c r="DM9" s="167"/>
      <c r="DN9" s="163" t="s">
        <v>839</v>
      </c>
      <c r="DO9" s="224"/>
      <c r="DP9" s="224"/>
      <c r="DQ9" s="224"/>
      <c r="DR9" s="224"/>
      <c r="DS9" s="224"/>
      <c r="DT9" s="224"/>
      <c r="DU9" s="167"/>
      <c r="DV9" s="163" t="s">
        <v>839</v>
      </c>
      <c r="DW9" s="224"/>
      <c r="DX9" s="224"/>
      <c r="DY9" s="224"/>
      <c r="DZ9" s="224"/>
      <c r="EA9" s="224"/>
      <c r="EB9" s="224"/>
      <c r="EC9" s="167"/>
      <c r="ED9" s="287"/>
      <c r="EE9" s="287"/>
      <c r="EF9" s="287"/>
      <c r="EG9" s="287"/>
      <c r="EH9" s="287"/>
      <c r="EI9" s="287"/>
      <c r="EJ9" s="287"/>
      <c r="EK9" s="287"/>
    </row>
    <row r="10" spans="1:141" s="39" customFormat="1" ht="13.2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166"/>
      <c r="AG10" s="225"/>
      <c r="AH10" s="225"/>
      <c r="AI10" s="225"/>
      <c r="AJ10" s="164"/>
      <c r="AK10" s="166"/>
      <c r="AL10" s="225"/>
      <c r="AM10" s="225"/>
      <c r="AN10" s="225"/>
      <c r="AO10" s="225"/>
      <c r="AP10" s="225"/>
      <c r="AQ10" s="225"/>
      <c r="AR10" s="225"/>
      <c r="AS10" s="164"/>
      <c r="AT10" s="166" t="s">
        <v>864</v>
      </c>
      <c r="AU10" s="225"/>
      <c r="AV10" s="225"/>
      <c r="AW10" s="225"/>
      <c r="AX10" s="225"/>
      <c r="AY10" s="225"/>
      <c r="AZ10" s="225"/>
      <c r="BA10" s="164"/>
      <c r="BB10" s="166" t="s">
        <v>861</v>
      </c>
      <c r="BC10" s="225"/>
      <c r="BD10" s="225"/>
      <c r="BE10" s="225"/>
      <c r="BF10" s="225"/>
      <c r="BG10" s="225"/>
      <c r="BH10" s="225"/>
      <c r="BI10" s="164"/>
      <c r="BJ10" s="166"/>
      <c r="BK10" s="225"/>
      <c r="BL10" s="225"/>
      <c r="BM10" s="225"/>
      <c r="BN10" s="225"/>
      <c r="BO10" s="225"/>
      <c r="BP10" s="225"/>
      <c r="BQ10" s="164"/>
      <c r="BR10" s="166"/>
      <c r="BS10" s="225"/>
      <c r="BT10" s="225"/>
      <c r="BU10" s="225"/>
      <c r="BV10" s="225"/>
      <c r="BW10" s="225"/>
      <c r="BX10" s="225"/>
      <c r="BY10" s="164"/>
      <c r="BZ10" s="166" t="s">
        <v>856</v>
      </c>
      <c r="CA10" s="225"/>
      <c r="CB10" s="225"/>
      <c r="CC10" s="225"/>
      <c r="CD10" s="225"/>
      <c r="CE10" s="225"/>
      <c r="CF10" s="225"/>
      <c r="CG10" s="164"/>
      <c r="CH10" s="166" t="s">
        <v>852</v>
      </c>
      <c r="CI10" s="225"/>
      <c r="CJ10" s="225"/>
      <c r="CK10" s="225"/>
      <c r="CL10" s="225"/>
      <c r="CM10" s="225"/>
      <c r="CN10" s="225"/>
      <c r="CO10" s="164"/>
      <c r="CP10" s="166" t="s">
        <v>848</v>
      </c>
      <c r="CQ10" s="225"/>
      <c r="CR10" s="225"/>
      <c r="CS10" s="225"/>
      <c r="CT10" s="225"/>
      <c r="CU10" s="225"/>
      <c r="CV10" s="225"/>
      <c r="CW10" s="164"/>
      <c r="CX10" s="166"/>
      <c r="CY10" s="225"/>
      <c r="CZ10" s="225"/>
      <c r="DA10" s="225"/>
      <c r="DB10" s="225"/>
      <c r="DC10" s="225"/>
      <c r="DD10" s="225"/>
      <c r="DE10" s="164"/>
      <c r="DF10" s="166"/>
      <c r="DG10" s="225"/>
      <c r="DH10" s="225"/>
      <c r="DI10" s="225"/>
      <c r="DJ10" s="225"/>
      <c r="DK10" s="225"/>
      <c r="DL10" s="225"/>
      <c r="DM10" s="164"/>
      <c r="DN10" s="166" t="s">
        <v>840</v>
      </c>
      <c r="DO10" s="225"/>
      <c r="DP10" s="225"/>
      <c r="DQ10" s="225"/>
      <c r="DR10" s="225"/>
      <c r="DS10" s="225"/>
      <c r="DT10" s="225"/>
      <c r="DU10" s="164"/>
      <c r="DV10" s="166" t="s">
        <v>840</v>
      </c>
      <c r="DW10" s="225"/>
      <c r="DX10" s="225"/>
      <c r="DY10" s="225"/>
      <c r="DZ10" s="225"/>
      <c r="EA10" s="225"/>
      <c r="EB10" s="225"/>
      <c r="EC10" s="164"/>
      <c r="ED10" s="225"/>
      <c r="EE10" s="225"/>
      <c r="EF10" s="225"/>
      <c r="EG10" s="225"/>
      <c r="EH10" s="225"/>
      <c r="EI10" s="225"/>
      <c r="EJ10" s="225"/>
      <c r="EK10" s="225"/>
    </row>
    <row r="11" spans="1:141" s="28" customFormat="1" ht="13.8" thickBot="1" x14ac:dyDescent="0.3">
      <c r="A11" s="160">
        <v>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56">
        <v>2</v>
      </c>
      <c r="AG11" s="156"/>
      <c r="AH11" s="156"/>
      <c r="AI11" s="156"/>
      <c r="AJ11" s="156"/>
      <c r="AK11" s="156">
        <v>3</v>
      </c>
      <c r="AL11" s="156"/>
      <c r="AM11" s="156"/>
      <c r="AN11" s="156"/>
      <c r="AO11" s="156"/>
      <c r="AP11" s="156"/>
      <c r="AQ11" s="156"/>
      <c r="AR11" s="156"/>
      <c r="AS11" s="156"/>
      <c r="AT11" s="156">
        <v>4</v>
      </c>
      <c r="AU11" s="156"/>
      <c r="AV11" s="156"/>
      <c r="AW11" s="156"/>
      <c r="AX11" s="156"/>
      <c r="AY11" s="156"/>
      <c r="AZ11" s="156"/>
      <c r="BA11" s="156"/>
      <c r="BB11" s="156">
        <v>5</v>
      </c>
      <c r="BC11" s="156"/>
      <c r="BD11" s="156"/>
      <c r="BE11" s="156"/>
      <c r="BF11" s="156"/>
      <c r="BG11" s="156"/>
      <c r="BH11" s="156"/>
      <c r="BI11" s="156"/>
      <c r="BJ11" s="156">
        <v>6</v>
      </c>
      <c r="BK11" s="156"/>
      <c r="BL11" s="156"/>
      <c r="BM11" s="156"/>
      <c r="BN11" s="156"/>
      <c r="BO11" s="156"/>
      <c r="BP11" s="156"/>
      <c r="BQ11" s="156"/>
      <c r="BR11" s="156">
        <v>7</v>
      </c>
      <c r="BS11" s="156"/>
      <c r="BT11" s="156"/>
      <c r="BU11" s="156"/>
      <c r="BV11" s="156"/>
      <c r="BW11" s="156"/>
      <c r="BX11" s="156"/>
      <c r="BY11" s="156"/>
      <c r="BZ11" s="156">
        <v>8</v>
      </c>
      <c r="CA11" s="156"/>
      <c r="CB11" s="156"/>
      <c r="CC11" s="156"/>
      <c r="CD11" s="156"/>
      <c r="CE11" s="156"/>
      <c r="CF11" s="156"/>
      <c r="CG11" s="156"/>
      <c r="CH11" s="156">
        <v>9</v>
      </c>
      <c r="CI11" s="156"/>
      <c r="CJ11" s="156"/>
      <c r="CK11" s="156"/>
      <c r="CL11" s="156"/>
      <c r="CM11" s="156"/>
      <c r="CN11" s="156"/>
      <c r="CO11" s="156"/>
      <c r="CP11" s="156">
        <v>10</v>
      </c>
      <c r="CQ11" s="156"/>
      <c r="CR11" s="156"/>
      <c r="CS11" s="156"/>
      <c r="CT11" s="156"/>
      <c r="CU11" s="156"/>
      <c r="CV11" s="156"/>
      <c r="CW11" s="156"/>
      <c r="CX11" s="156">
        <v>11</v>
      </c>
      <c r="CY11" s="156"/>
      <c r="CZ11" s="156"/>
      <c r="DA11" s="156"/>
      <c r="DB11" s="156"/>
      <c r="DC11" s="156"/>
      <c r="DD11" s="156"/>
      <c r="DE11" s="156"/>
      <c r="DF11" s="156">
        <v>12</v>
      </c>
      <c r="DG11" s="156"/>
      <c r="DH11" s="156"/>
      <c r="DI11" s="156"/>
      <c r="DJ11" s="156"/>
      <c r="DK11" s="156"/>
      <c r="DL11" s="156"/>
      <c r="DM11" s="156"/>
      <c r="DN11" s="156">
        <v>13</v>
      </c>
      <c r="DO11" s="156"/>
      <c r="DP11" s="156"/>
      <c r="DQ11" s="156"/>
      <c r="DR11" s="156"/>
      <c r="DS11" s="156"/>
      <c r="DT11" s="156"/>
      <c r="DU11" s="156"/>
      <c r="DV11" s="156">
        <v>14</v>
      </c>
      <c r="DW11" s="156"/>
      <c r="DX11" s="156"/>
      <c r="DY11" s="156"/>
      <c r="DZ11" s="156"/>
      <c r="EA11" s="156"/>
      <c r="EB11" s="156"/>
      <c r="EC11" s="156"/>
      <c r="ED11" s="156">
        <v>15</v>
      </c>
      <c r="EE11" s="156"/>
      <c r="EF11" s="156"/>
      <c r="EG11" s="156"/>
      <c r="EH11" s="156"/>
      <c r="EI11" s="156"/>
      <c r="EJ11" s="156"/>
      <c r="EK11" s="157"/>
    </row>
    <row r="12" spans="1:141" s="28" customFormat="1" ht="15" customHeight="1" x14ac:dyDescent="0.25">
      <c r="A12" s="424" t="s">
        <v>647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5" t="s">
        <v>44</v>
      </c>
      <c r="AG12" s="426"/>
      <c r="AH12" s="426"/>
      <c r="AI12" s="426"/>
      <c r="AJ12" s="426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229"/>
    </row>
    <row r="13" spans="1:141" s="28" customFormat="1" ht="13.2" x14ac:dyDescent="0.25">
      <c r="A13" s="128" t="s">
        <v>648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96" t="s">
        <v>287</v>
      </c>
      <c r="AG13" s="97"/>
      <c r="AH13" s="97"/>
      <c r="AI13" s="97"/>
      <c r="AJ13" s="97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54"/>
    </row>
    <row r="14" spans="1:141" s="28" customFormat="1" ht="13.2" x14ac:dyDescent="0.25">
      <c r="A14" s="110" t="s">
        <v>649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96"/>
      <c r="AG14" s="97"/>
      <c r="AH14" s="97"/>
      <c r="AI14" s="97"/>
      <c r="AJ14" s="97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54"/>
    </row>
    <row r="15" spans="1:141" s="28" customFormat="1" ht="12.75" customHeight="1" x14ac:dyDescent="0.25">
      <c r="A15" s="136" t="s">
        <v>650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96" t="s">
        <v>672</v>
      </c>
      <c r="AG15" s="97"/>
      <c r="AH15" s="97"/>
      <c r="AI15" s="97"/>
      <c r="AJ15" s="97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54"/>
    </row>
    <row r="16" spans="1:141" s="28" customFormat="1" ht="13.2" x14ac:dyDescent="0.25">
      <c r="A16" s="147" t="s">
        <v>651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96"/>
      <c r="AG16" s="97"/>
      <c r="AH16" s="97"/>
      <c r="AI16" s="97"/>
      <c r="AJ16" s="97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54"/>
    </row>
    <row r="17" spans="1:141" s="28" customFormat="1" ht="13.2" x14ac:dyDescent="0.25">
      <c r="A17" s="125" t="s">
        <v>652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96"/>
      <c r="AG17" s="97"/>
      <c r="AH17" s="97"/>
      <c r="AI17" s="97"/>
      <c r="AJ17" s="97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54"/>
    </row>
    <row r="18" spans="1:141" s="28" customFormat="1" ht="13.2" x14ac:dyDescent="0.25">
      <c r="A18" s="136" t="s">
        <v>651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96" t="s">
        <v>798</v>
      </c>
      <c r="AG18" s="97"/>
      <c r="AH18" s="97"/>
      <c r="AI18" s="97"/>
      <c r="AJ18" s="97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54"/>
    </row>
    <row r="19" spans="1:141" s="28" customFormat="1" ht="13.2" x14ac:dyDescent="0.25">
      <c r="A19" s="125" t="s">
        <v>653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96"/>
      <c r="AG19" s="97"/>
      <c r="AH19" s="97"/>
      <c r="AI19" s="97"/>
      <c r="AJ19" s="97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54"/>
    </row>
    <row r="20" spans="1:141" s="28" customFormat="1" ht="13.2" x14ac:dyDescent="0.25">
      <c r="A20" s="135" t="s">
        <v>654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96" t="s">
        <v>673</v>
      </c>
      <c r="AG20" s="97"/>
      <c r="AH20" s="97"/>
      <c r="AI20" s="97"/>
      <c r="AJ20" s="97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54"/>
    </row>
    <row r="21" spans="1:141" s="28" customFormat="1" ht="13.2" x14ac:dyDescent="0.25">
      <c r="A21" s="135" t="s">
        <v>655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96"/>
      <c r="AG21" s="97"/>
      <c r="AH21" s="97"/>
      <c r="AI21" s="97"/>
      <c r="AJ21" s="97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54"/>
    </row>
    <row r="22" spans="1:141" s="28" customFormat="1" ht="13.2" x14ac:dyDescent="0.25">
      <c r="A22" s="125" t="s">
        <v>656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96"/>
      <c r="AG22" s="97"/>
      <c r="AH22" s="97"/>
      <c r="AI22" s="97"/>
      <c r="AJ22" s="97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54"/>
    </row>
    <row r="23" spans="1:141" s="28" customFormat="1" ht="13.2" x14ac:dyDescent="0.25">
      <c r="A23" s="136" t="s">
        <v>654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96" t="s">
        <v>674</v>
      </c>
      <c r="AG23" s="97"/>
      <c r="AH23" s="97"/>
      <c r="AI23" s="97"/>
      <c r="AJ23" s="97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54"/>
    </row>
    <row r="24" spans="1:141" s="28" customFormat="1" ht="13.2" x14ac:dyDescent="0.25">
      <c r="A24" s="147" t="s">
        <v>655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96"/>
      <c r="AG24" s="97"/>
      <c r="AH24" s="97"/>
      <c r="AI24" s="97"/>
      <c r="AJ24" s="97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54"/>
    </row>
    <row r="25" spans="1:141" s="28" customFormat="1" ht="13.2" x14ac:dyDescent="0.25">
      <c r="A25" s="125" t="s">
        <v>657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96"/>
      <c r="AG25" s="97"/>
      <c r="AH25" s="97"/>
      <c r="AI25" s="97"/>
      <c r="AJ25" s="97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54"/>
    </row>
    <row r="26" spans="1:141" s="28" customFormat="1" ht="13.2" x14ac:dyDescent="0.25">
      <c r="A26" s="136" t="s">
        <v>658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96" t="s">
        <v>675</v>
      </c>
      <c r="AG26" s="97"/>
      <c r="AH26" s="97"/>
      <c r="AI26" s="97"/>
      <c r="AJ26" s="97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54"/>
    </row>
    <row r="27" spans="1:141" s="28" customFormat="1" ht="13.2" x14ac:dyDescent="0.25">
      <c r="A27" s="147" t="s">
        <v>655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96"/>
      <c r="AG27" s="97"/>
      <c r="AH27" s="97"/>
      <c r="AI27" s="97"/>
      <c r="AJ27" s="97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54"/>
    </row>
    <row r="28" spans="1:141" s="28" customFormat="1" ht="13.2" x14ac:dyDescent="0.25">
      <c r="A28" s="125" t="s">
        <v>656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96"/>
      <c r="AG28" s="97"/>
      <c r="AH28" s="97"/>
      <c r="AI28" s="97"/>
      <c r="AJ28" s="97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54"/>
    </row>
    <row r="29" spans="1:141" s="28" customFormat="1" ht="13.2" x14ac:dyDescent="0.25">
      <c r="A29" s="136" t="s">
        <v>658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96" t="s">
        <v>676</v>
      </c>
      <c r="AG29" s="97"/>
      <c r="AH29" s="97"/>
      <c r="AI29" s="97"/>
      <c r="AJ29" s="97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54"/>
    </row>
    <row r="30" spans="1:141" s="28" customFormat="1" ht="13.2" x14ac:dyDescent="0.25">
      <c r="A30" s="147" t="s">
        <v>655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96"/>
      <c r="AG30" s="97"/>
      <c r="AH30" s="97"/>
      <c r="AI30" s="97"/>
      <c r="AJ30" s="97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54"/>
    </row>
    <row r="31" spans="1:141" s="28" customFormat="1" ht="13.2" x14ac:dyDescent="0.25">
      <c r="A31" s="125" t="s">
        <v>657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96"/>
      <c r="AG31" s="97"/>
      <c r="AH31" s="97"/>
      <c r="AI31" s="97"/>
      <c r="AJ31" s="97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54"/>
    </row>
    <row r="32" spans="1:141" s="28" customFormat="1" ht="13.2" x14ac:dyDescent="0.25">
      <c r="A32" s="136" t="s">
        <v>738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96" t="s">
        <v>677</v>
      </c>
      <c r="AG32" s="97"/>
      <c r="AH32" s="97"/>
      <c r="AI32" s="97"/>
      <c r="AJ32" s="97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54"/>
    </row>
    <row r="33" spans="1:141" s="28" customFormat="1" ht="13.2" x14ac:dyDescent="0.25">
      <c r="A33" s="125" t="s">
        <v>739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96"/>
      <c r="AG33" s="97"/>
      <c r="AH33" s="97"/>
      <c r="AI33" s="97"/>
      <c r="AJ33" s="97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54"/>
    </row>
    <row r="34" spans="1:141" s="28" customFormat="1" ht="15" customHeight="1" x14ac:dyDescent="0.25">
      <c r="A34" s="139" t="s">
        <v>660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96" t="s">
        <v>678</v>
      </c>
      <c r="AG34" s="97"/>
      <c r="AH34" s="97"/>
      <c r="AI34" s="97"/>
      <c r="AJ34" s="97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54"/>
    </row>
    <row r="35" spans="1:141" s="28" customFormat="1" ht="15" customHeight="1" x14ac:dyDescent="0.25">
      <c r="A35" s="110" t="s">
        <v>661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96" t="s">
        <v>582</v>
      </c>
      <c r="AG35" s="97"/>
      <c r="AH35" s="97"/>
      <c r="AI35" s="97"/>
      <c r="AJ35" s="97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54"/>
    </row>
    <row r="36" spans="1:141" s="28" customFormat="1" ht="15" customHeight="1" x14ac:dyDescent="0.25">
      <c r="A36" s="110" t="s">
        <v>662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96" t="s">
        <v>679</v>
      </c>
      <c r="AG36" s="97"/>
      <c r="AH36" s="97"/>
      <c r="AI36" s="97"/>
      <c r="AJ36" s="97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54"/>
    </row>
    <row r="37" spans="1:141" s="28" customFormat="1" ht="13.2" x14ac:dyDescent="0.25">
      <c r="A37" s="128" t="s">
        <v>663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96" t="s">
        <v>680</v>
      </c>
      <c r="AG37" s="97"/>
      <c r="AH37" s="97"/>
      <c r="AI37" s="97"/>
      <c r="AJ37" s="97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54"/>
    </row>
    <row r="38" spans="1:141" s="28" customFormat="1" ht="13.2" x14ac:dyDescent="0.25">
      <c r="A38" s="206" t="s">
        <v>664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96"/>
      <c r="AG38" s="97"/>
      <c r="AH38" s="97"/>
      <c r="AI38" s="97"/>
      <c r="AJ38" s="97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54"/>
    </row>
    <row r="39" spans="1:141" s="28" customFormat="1" ht="13.2" x14ac:dyDescent="0.25">
      <c r="A39" s="206" t="s">
        <v>665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96"/>
      <c r="AG39" s="97"/>
      <c r="AH39" s="97"/>
      <c r="AI39" s="97"/>
      <c r="AJ39" s="97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54"/>
    </row>
    <row r="40" spans="1:141" s="28" customFormat="1" ht="13.2" x14ac:dyDescent="0.25">
      <c r="A40" s="110" t="s">
        <v>666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96"/>
      <c r="AG40" s="97"/>
      <c r="AH40" s="97"/>
      <c r="AI40" s="97"/>
      <c r="AJ40" s="97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54"/>
    </row>
    <row r="41" spans="1:141" s="28" customFormat="1" ht="15" customHeight="1" x14ac:dyDescent="0.25">
      <c r="A41" s="110" t="s">
        <v>667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96" t="s">
        <v>681</v>
      </c>
      <c r="AG41" s="97"/>
      <c r="AH41" s="97"/>
      <c r="AI41" s="97"/>
      <c r="AJ41" s="97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54"/>
    </row>
    <row r="42" spans="1:141" s="28" customFormat="1" ht="15" customHeight="1" x14ac:dyDescent="0.25">
      <c r="A42" s="110" t="s">
        <v>782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96" t="s">
        <v>682</v>
      </c>
      <c r="AG42" s="97"/>
      <c r="AH42" s="97"/>
      <c r="AI42" s="97"/>
      <c r="AJ42" s="97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54"/>
    </row>
    <row r="43" spans="1:141" s="28" customFormat="1" ht="15" customHeight="1" x14ac:dyDescent="0.25">
      <c r="A43" s="110" t="s">
        <v>668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96" t="s">
        <v>683</v>
      </c>
      <c r="AG43" s="97"/>
      <c r="AH43" s="97"/>
      <c r="AI43" s="97"/>
      <c r="AJ43" s="97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54"/>
    </row>
    <row r="44" spans="1:141" s="28" customFormat="1" ht="13.2" x14ac:dyDescent="0.25">
      <c r="A44" s="144" t="s">
        <v>669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96" t="s">
        <v>684</v>
      </c>
      <c r="AG44" s="97"/>
      <c r="AH44" s="97"/>
      <c r="AI44" s="97"/>
      <c r="AJ44" s="97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54"/>
    </row>
    <row r="45" spans="1:141" s="28" customFormat="1" ht="13.2" x14ac:dyDescent="0.25">
      <c r="A45" s="110" t="s">
        <v>670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96"/>
      <c r="AG45" s="97"/>
      <c r="AH45" s="97"/>
      <c r="AI45" s="97"/>
      <c r="AJ45" s="97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54"/>
    </row>
    <row r="46" spans="1:141" s="28" customFormat="1" ht="15" customHeight="1" x14ac:dyDescent="0.25">
      <c r="A46" s="109" t="s">
        <v>671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96" t="s">
        <v>685</v>
      </c>
      <c r="AG46" s="97"/>
      <c r="AH46" s="97"/>
      <c r="AI46" s="97"/>
      <c r="AJ46" s="97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54"/>
    </row>
    <row r="47" spans="1:141" s="28" customFormat="1" ht="15" customHeight="1" x14ac:dyDescent="0.25">
      <c r="A47" s="424" t="s">
        <v>686</v>
      </c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79" t="s">
        <v>45</v>
      </c>
      <c r="AG47" s="480"/>
      <c r="AH47" s="480"/>
      <c r="AI47" s="480"/>
      <c r="AJ47" s="480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54"/>
    </row>
    <row r="48" spans="1:141" s="28" customFormat="1" ht="15" customHeight="1" x14ac:dyDescent="0.25">
      <c r="A48" s="109" t="s">
        <v>687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96" t="s">
        <v>286</v>
      </c>
      <c r="AG48" s="97"/>
      <c r="AH48" s="97"/>
      <c r="AI48" s="97"/>
      <c r="AJ48" s="97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54"/>
    </row>
    <row r="49" spans="1:141" s="28" customFormat="1" ht="12.75" customHeight="1" x14ac:dyDescent="0.25">
      <c r="A49" s="136" t="s">
        <v>650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96" t="s">
        <v>813</v>
      </c>
      <c r="AG49" s="97"/>
      <c r="AH49" s="97"/>
      <c r="AI49" s="97"/>
      <c r="AJ49" s="97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54"/>
    </row>
    <row r="50" spans="1:141" s="28" customFormat="1" ht="13.2" x14ac:dyDescent="0.25">
      <c r="A50" s="125" t="s">
        <v>688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96"/>
      <c r="AG50" s="97"/>
      <c r="AH50" s="97"/>
      <c r="AI50" s="97"/>
      <c r="AJ50" s="97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54"/>
    </row>
    <row r="51" spans="1:141" s="28" customFormat="1" ht="15" customHeight="1" x14ac:dyDescent="0.25">
      <c r="A51" s="125" t="s">
        <v>689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96" t="s">
        <v>814</v>
      </c>
      <c r="AG51" s="97"/>
      <c r="AH51" s="97"/>
      <c r="AI51" s="97"/>
      <c r="AJ51" s="97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54"/>
    </row>
    <row r="52" spans="1:141" s="28" customFormat="1" ht="15" customHeight="1" x14ac:dyDescent="0.25">
      <c r="A52" s="125" t="s">
        <v>690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96" t="s">
        <v>815</v>
      </c>
      <c r="AG52" s="97"/>
      <c r="AH52" s="97"/>
      <c r="AI52" s="97"/>
      <c r="AJ52" s="97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54"/>
    </row>
    <row r="53" spans="1:141" s="28" customFormat="1" ht="15" customHeight="1" x14ac:dyDescent="0.25">
      <c r="A53" s="125" t="s">
        <v>691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96" t="s">
        <v>816</v>
      </c>
      <c r="AG53" s="97"/>
      <c r="AH53" s="97"/>
      <c r="AI53" s="97"/>
      <c r="AJ53" s="97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54"/>
    </row>
    <row r="54" spans="1:141" s="28" customFormat="1" ht="15" customHeight="1" x14ac:dyDescent="0.25">
      <c r="A54" s="125" t="s">
        <v>692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96" t="s">
        <v>817</v>
      </c>
      <c r="AG54" s="97"/>
      <c r="AH54" s="97"/>
      <c r="AI54" s="97"/>
      <c r="AJ54" s="97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54"/>
    </row>
    <row r="55" spans="1:141" s="28" customFormat="1" ht="15" customHeight="1" x14ac:dyDescent="0.25">
      <c r="A55" s="110" t="s">
        <v>693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96" t="s">
        <v>584</v>
      </c>
      <c r="AG55" s="97"/>
      <c r="AH55" s="97"/>
      <c r="AI55" s="97"/>
      <c r="AJ55" s="97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54"/>
    </row>
    <row r="56" spans="1:141" s="28" customFormat="1" ht="12.75" customHeight="1" x14ac:dyDescent="0.25">
      <c r="A56" s="136" t="s">
        <v>650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96" t="s">
        <v>818</v>
      </c>
      <c r="AG56" s="97"/>
      <c r="AH56" s="97"/>
      <c r="AI56" s="97"/>
      <c r="AJ56" s="97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54"/>
    </row>
    <row r="57" spans="1:141" s="28" customFormat="1" ht="13.2" x14ac:dyDescent="0.25">
      <c r="A57" s="125" t="s">
        <v>694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96"/>
      <c r="AG57" s="97"/>
      <c r="AH57" s="97"/>
      <c r="AI57" s="97"/>
      <c r="AJ57" s="97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54"/>
    </row>
    <row r="58" spans="1:141" s="28" customFormat="1" ht="15" customHeight="1" x14ac:dyDescent="0.25">
      <c r="A58" s="125" t="s">
        <v>695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96" t="s">
        <v>819</v>
      </c>
      <c r="AG58" s="97"/>
      <c r="AH58" s="97"/>
      <c r="AI58" s="97"/>
      <c r="AJ58" s="97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54"/>
    </row>
    <row r="59" spans="1:141" s="28" customFormat="1" ht="15" customHeight="1" x14ac:dyDescent="0.25">
      <c r="A59" s="125" t="s">
        <v>696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96" t="s">
        <v>820</v>
      </c>
      <c r="AG59" s="97"/>
      <c r="AH59" s="97"/>
      <c r="AI59" s="97"/>
      <c r="AJ59" s="97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54"/>
    </row>
    <row r="60" spans="1:141" s="28" customFormat="1" ht="15" customHeight="1" x14ac:dyDescent="0.25">
      <c r="A60" s="125" t="s">
        <v>697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96" t="s">
        <v>821</v>
      </c>
      <c r="AG60" s="97"/>
      <c r="AH60" s="97"/>
      <c r="AI60" s="97"/>
      <c r="AJ60" s="97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54"/>
    </row>
    <row r="61" spans="1:141" s="28" customFormat="1" ht="15" customHeight="1" x14ac:dyDescent="0.25">
      <c r="A61" s="125" t="s">
        <v>698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96" t="s">
        <v>822</v>
      </c>
      <c r="AG61" s="97"/>
      <c r="AH61" s="97"/>
      <c r="AI61" s="97"/>
      <c r="AJ61" s="97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54"/>
    </row>
    <row r="62" spans="1:141" s="28" customFormat="1" ht="13.2" x14ac:dyDescent="0.25">
      <c r="A62" s="136" t="s">
        <v>699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02" t="s">
        <v>823</v>
      </c>
      <c r="AG62" s="103"/>
      <c r="AH62" s="103"/>
      <c r="AI62" s="103"/>
      <c r="AJ62" s="195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54"/>
    </row>
    <row r="63" spans="1:141" s="39" customFormat="1" ht="13.2" x14ac:dyDescent="0.25">
      <c r="A63" s="125" t="s">
        <v>865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433"/>
      <c r="AF63" s="105"/>
      <c r="AG63" s="106"/>
      <c r="AH63" s="106"/>
      <c r="AI63" s="106"/>
      <c r="AJ63" s="196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54"/>
    </row>
    <row r="64" spans="1:141" s="28" customFormat="1" ht="15" customHeight="1" x14ac:dyDescent="0.25">
      <c r="A64" s="427" t="s">
        <v>700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7"/>
      <c r="AD64" s="427"/>
      <c r="AE64" s="427"/>
      <c r="AF64" s="479" t="s">
        <v>174</v>
      </c>
      <c r="AG64" s="480"/>
      <c r="AH64" s="480"/>
      <c r="AI64" s="480"/>
      <c r="AJ64" s="480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54"/>
    </row>
    <row r="65" spans="1:172" s="39" customFormat="1" ht="15" customHeight="1" x14ac:dyDescent="0.25">
      <c r="A65" s="110" t="s">
        <v>701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96" t="s">
        <v>173</v>
      </c>
      <c r="AG65" s="97"/>
      <c r="AH65" s="97"/>
      <c r="AI65" s="97"/>
      <c r="AJ65" s="97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54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5">
      <c r="A66" s="110" t="s">
        <v>702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96" t="s">
        <v>172</v>
      </c>
      <c r="AG66" s="97"/>
      <c r="AH66" s="97"/>
      <c r="AI66" s="97"/>
      <c r="AJ66" s="97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54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5">
      <c r="A67" s="110" t="s">
        <v>703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96" t="s">
        <v>171</v>
      </c>
      <c r="AG67" s="97"/>
      <c r="AH67" s="97"/>
      <c r="AI67" s="97"/>
      <c r="AJ67" s="97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54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5">
      <c r="A68" s="110" t="s">
        <v>704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96" t="s">
        <v>170</v>
      </c>
      <c r="AG68" s="97"/>
      <c r="AH68" s="97"/>
      <c r="AI68" s="97"/>
      <c r="AJ68" s="97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54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5">
      <c r="A69" s="110" t="s">
        <v>705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96" t="s">
        <v>824</v>
      </c>
      <c r="AG69" s="97"/>
      <c r="AH69" s="97"/>
      <c r="AI69" s="97"/>
      <c r="AJ69" s="97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54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5">
      <c r="A70" s="110" t="s">
        <v>706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96" t="s">
        <v>825</v>
      </c>
      <c r="AG70" s="97"/>
      <c r="AH70" s="97"/>
      <c r="AI70" s="97"/>
      <c r="AJ70" s="97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54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5">
      <c r="A71" s="110" t="s">
        <v>707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96" t="s">
        <v>826</v>
      </c>
      <c r="AG71" s="97"/>
      <c r="AH71" s="97"/>
      <c r="AI71" s="97"/>
      <c r="AJ71" s="97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54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5">
      <c r="A72" s="110" t="s">
        <v>708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96" t="s">
        <v>827</v>
      </c>
      <c r="AG72" s="97"/>
      <c r="AH72" s="97"/>
      <c r="AI72" s="97"/>
      <c r="AJ72" s="97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54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.2" x14ac:dyDescent="0.25">
      <c r="A73" s="144" t="s">
        <v>709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96" t="s">
        <v>828</v>
      </c>
      <c r="AG73" s="97"/>
      <c r="AH73" s="97"/>
      <c r="AI73" s="97"/>
      <c r="AJ73" s="97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54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.2" x14ac:dyDescent="0.25">
      <c r="A74" s="144" t="s">
        <v>710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96"/>
      <c r="AG74" s="97"/>
      <c r="AH74" s="97"/>
      <c r="AI74" s="97"/>
      <c r="AJ74" s="97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54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.2" x14ac:dyDescent="0.25">
      <c r="A75" s="110" t="s">
        <v>711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96"/>
      <c r="AG75" s="97"/>
      <c r="AH75" s="97"/>
      <c r="AI75" s="97"/>
      <c r="AJ75" s="97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54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3">
      <c r="A76" s="126" t="s">
        <v>42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234" t="s">
        <v>46</v>
      </c>
      <c r="AG76" s="235"/>
      <c r="AH76" s="235"/>
      <c r="AI76" s="235"/>
      <c r="AJ76" s="235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236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.2" x14ac:dyDescent="0.25">
      <c r="A79" s="31" t="s">
        <v>49</v>
      </c>
    </row>
    <row r="80" spans="1:172" s="28" customFormat="1" ht="13.2" x14ac:dyDescent="0.25">
      <c r="A80" s="31" t="s">
        <v>54</v>
      </c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</row>
    <row r="81" spans="1:128" s="27" customFormat="1" ht="9.6" x14ac:dyDescent="0.2">
      <c r="W81" s="108" t="s">
        <v>50</v>
      </c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G81" s="108" t="s">
        <v>51</v>
      </c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Q81" s="108" t="s">
        <v>52</v>
      </c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</row>
    <row r="82" spans="1:128" s="27" customFormat="1" ht="3.75" customHeight="1" x14ac:dyDescent="0.2"/>
    <row r="83" spans="1:128" s="28" customFormat="1" ht="13.2" x14ac:dyDescent="0.25">
      <c r="A83" s="31" t="s">
        <v>53</v>
      </c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</row>
    <row r="84" spans="1:128" s="27" customFormat="1" ht="9.6" x14ac:dyDescent="0.2">
      <c r="W84" s="108" t="s">
        <v>50</v>
      </c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G84" s="108" t="s">
        <v>93</v>
      </c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Q84" s="108" t="s">
        <v>175</v>
      </c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</row>
    <row r="85" spans="1:128" s="27" customFormat="1" ht="3.75" customHeight="1" x14ac:dyDescent="0.2"/>
    <row r="86" spans="1:128" s="28" customFormat="1" ht="13.2" x14ac:dyDescent="0.25">
      <c r="A86" s="26" t="s">
        <v>55</v>
      </c>
      <c r="B86" s="106"/>
      <c r="C86" s="106"/>
      <c r="D86" s="106"/>
      <c r="E86" s="31" t="s">
        <v>56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100">
        <v>20</v>
      </c>
      <c r="S86" s="100"/>
      <c r="T86" s="100"/>
      <c r="U86" s="101"/>
      <c r="V86" s="101"/>
      <c r="W86" s="101"/>
      <c r="X86" s="31" t="s">
        <v>14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HM60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91" t="s">
        <v>907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</row>
    <row r="2" spans="1:141" s="46" customFormat="1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8" thickBot="1" x14ac:dyDescent="0.3">
      <c r="DW3" s="92" t="s">
        <v>6</v>
      </c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46" customFormat="1" ht="13.2" x14ac:dyDescent="0.25">
      <c r="A4" s="50"/>
      <c r="BL4" s="44" t="s">
        <v>13</v>
      </c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100">
        <v>20</v>
      </c>
      <c r="BY4" s="100"/>
      <c r="BZ4" s="100"/>
      <c r="CA4" s="101"/>
      <c r="CB4" s="101"/>
      <c r="CC4" s="101"/>
      <c r="CD4" s="50" t="s">
        <v>14</v>
      </c>
      <c r="DU4" s="44" t="s">
        <v>7</v>
      </c>
      <c r="DW4" s="93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5"/>
    </row>
    <row r="5" spans="1:141" s="46" customFormat="1" ht="13.2" x14ac:dyDescent="0.25">
      <c r="A5" s="50"/>
      <c r="DU5" s="44" t="s">
        <v>8</v>
      </c>
      <c r="DW5" s="96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46" customFormat="1" ht="13.2" x14ac:dyDescent="0.25">
      <c r="A6" s="50"/>
      <c r="DU6" s="44" t="s">
        <v>9</v>
      </c>
      <c r="DW6" s="96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8"/>
    </row>
    <row r="7" spans="1:141" s="46" customFormat="1" ht="13.2" x14ac:dyDescent="0.25">
      <c r="A7" s="50" t="s">
        <v>15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U7" s="44" t="s">
        <v>10</v>
      </c>
      <c r="DW7" s="96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8"/>
    </row>
    <row r="8" spans="1:141" s="46" customFormat="1" ht="13.2" x14ac:dyDescent="0.25">
      <c r="A8" s="50" t="s">
        <v>16</v>
      </c>
      <c r="DU8" s="44"/>
      <c r="DW8" s="96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8"/>
    </row>
    <row r="9" spans="1:141" s="46" customFormat="1" ht="13.2" x14ac:dyDescent="0.25">
      <c r="A9" s="50" t="s">
        <v>17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U9" s="44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46" customFormat="1" ht="13.2" x14ac:dyDescent="0.25">
      <c r="A10" s="50" t="s">
        <v>18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U10" s="44" t="s">
        <v>12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46" customFormat="1" ht="13.8" thickBot="1" x14ac:dyDescent="0.3">
      <c r="A11" s="50" t="s">
        <v>19</v>
      </c>
      <c r="DU11" s="44"/>
      <c r="DW11" s="112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3" spans="1:141" s="46" customFormat="1" ht="12.75" customHeight="1" x14ac:dyDescent="0.25">
      <c r="A13" s="241" t="s">
        <v>387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0" t="s">
        <v>908</v>
      </c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39"/>
      <c r="AS13" s="240" t="s">
        <v>909</v>
      </c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39"/>
      <c r="BH13" s="241" t="s">
        <v>391</v>
      </c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0" t="s">
        <v>22</v>
      </c>
      <c r="CA13" s="241"/>
      <c r="CB13" s="241"/>
      <c r="CC13" s="241"/>
      <c r="CD13" s="241"/>
      <c r="CE13" s="241"/>
      <c r="CF13" s="240" t="s">
        <v>911</v>
      </c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39"/>
      <c r="CW13" s="240" t="s">
        <v>912</v>
      </c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39"/>
      <c r="DW13" s="240" t="s">
        <v>913</v>
      </c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</row>
    <row r="14" spans="1:141" s="46" customFormat="1" ht="12.75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75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7"/>
      <c r="AS14" s="275" t="s">
        <v>910</v>
      </c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7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275" t="s">
        <v>25</v>
      </c>
      <c r="CA14" s="276"/>
      <c r="CB14" s="276"/>
      <c r="CC14" s="276"/>
      <c r="CD14" s="276"/>
      <c r="CE14" s="276"/>
      <c r="CF14" s="275" t="s">
        <v>503</v>
      </c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7"/>
      <c r="CW14" s="275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7"/>
      <c r="DW14" s="275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</row>
    <row r="15" spans="1:141" s="46" customFormat="1" ht="12.75" customHeight="1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75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7"/>
      <c r="AS15" s="275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7"/>
      <c r="BH15" s="240" t="s">
        <v>29</v>
      </c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39"/>
      <c r="BT15" s="240" t="s">
        <v>30</v>
      </c>
      <c r="BU15" s="241"/>
      <c r="BV15" s="241"/>
      <c r="BW15" s="241"/>
      <c r="BX15" s="241"/>
      <c r="BY15" s="239"/>
      <c r="BZ15" s="275"/>
      <c r="CA15" s="276"/>
      <c r="CB15" s="276"/>
      <c r="CC15" s="276"/>
      <c r="CD15" s="276"/>
      <c r="CE15" s="276"/>
      <c r="CF15" s="275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7"/>
      <c r="CW15" s="275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7"/>
      <c r="DW15" s="275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</row>
    <row r="16" spans="1:141" s="46" customFormat="1" ht="12.75" customHeight="1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75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7"/>
      <c r="AS16" s="275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7"/>
      <c r="BH16" s="275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7"/>
      <c r="BT16" s="275" t="s">
        <v>31</v>
      </c>
      <c r="BU16" s="276"/>
      <c r="BV16" s="276"/>
      <c r="BW16" s="276"/>
      <c r="BX16" s="276"/>
      <c r="BY16" s="277"/>
      <c r="BZ16" s="275"/>
      <c r="CA16" s="276"/>
      <c r="CB16" s="276"/>
      <c r="CC16" s="276"/>
      <c r="CD16" s="276"/>
      <c r="CE16" s="276"/>
      <c r="CF16" s="275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7"/>
      <c r="CW16" s="275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7"/>
      <c r="DW16" s="275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</row>
    <row r="17" spans="1:141" s="46" customFormat="1" ht="13.8" thickBot="1" x14ac:dyDescent="0.3">
      <c r="A17" s="160">
        <v>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56">
        <v>2</v>
      </c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>
        <v>3</v>
      </c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>
        <v>4</v>
      </c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>
        <v>5</v>
      </c>
      <c r="BU17" s="156"/>
      <c r="BV17" s="156"/>
      <c r="BW17" s="156"/>
      <c r="BX17" s="156"/>
      <c r="BY17" s="156"/>
      <c r="BZ17" s="156">
        <v>6</v>
      </c>
      <c r="CA17" s="156"/>
      <c r="CB17" s="156"/>
      <c r="CC17" s="156"/>
      <c r="CD17" s="156"/>
      <c r="CE17" s="156"/>
      <c r="CF17" s="156">
        <v>7</v>
      </c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>
        <v>8</v>
      </c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>
        <v>9</v>
      </c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46" customFormat="1" ht="15" customHeight="1" x14ac:dyDescent="0.25">
      <c r="A18" s="109" t="s">
        <v>416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238" t="s">
        <v>43</v>
      </c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93"/>
      <c r="AS18" s="97" t="s">
        <v>43</v>
      </c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238" t="s">
        <v>1158</v>
      </c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93"/>
      <c r="BT18" s="93" t="s">
        <v>1162</v>
      </c>
      <c r="BU18" s="94"/>
      <c r="BV18" s="94"/>
      <c r="BW18" s="94"/>
      <c r="BX18" s="94"/>
      <c r="BY18" s="94"/>
      <c r="BZ18" s="94" t="s">
        <v>44</v>
      </c>
      <c r="CA18" s="94"/>
      <c r="CB18" s="94"/>
      <c r="CC18" s="94"/>
      <c r="CD18" s="94"/>
      <c r="CE18" s="94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94" t="s">
        <v>43</v>
      </c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 t="s">
        <v>43</v>
      </c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5"/>
    </row>
    <row r="19" spans="1:141" s="46" customFormat="1" ht="13.2" x14ac:dyDescent="0.25">
      <c r="A19" s="136" t="s">
        <v>139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42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481" t="s">
        <v>1158</v>
      </c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4"/>
      <c r="BT19" s="96" t="s">
        <v>1162</v>
      </c>
      <c r="BU19" s="97"/>
      <c r="BV19" s="97"/>
      <c r="BW19" s="97"/>
      <c r="BX19" s="97"/>
      <c r="BY19" s="97"/>
      <c r="BZ19" s="97" t="s">
        <v>424</v>
      </c>
      <c r="CA19" s="97"/>
      <c r="CB19" s="97"/>
      <c r="CC19" s="97"/>
      <c r="CD19" s="97"/>
      <c r="CE19" s="97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321"/>
    </row>
    <row r="20" spans="1:141" s="46" customFormat="1" ht="13.2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42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482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7"/>
      <c r="BT20" s="96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321"/>
    </row>
    <row r="21" spans="1:141" s="46" customFormat="1" ht="15" customHeight="1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42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38" t="s">
        <v>1158</v>
      </c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93"/>
      <c r="BT21" s="96" t="s">
        <v>1162</v>
      </c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321"/>
    </row>
    <row r="22" spans="1:141" s="46" customFormat="1" ht="15" customHeight="1" x14ac:dyDescent="0.25">
      <c r="A22" s="109" t="s">
        <v>417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238" t="s">
        <v>43</v>
      </c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93"/>
      <c r="AS22" s="97" t="s">
        <v>43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238" t="s">
        <v>1159</v>
      </c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93"/>
      <c r="BT22" s="96" t="s">
        <v>1163</v>
      </c>
      <c r="BU22" s="97"/>
      <c r="BV22" s="97"/>
      <c r="BW22" s="97"/>
      <c r="BX22" s="97"/>
      <c r="BY22" s="97"/>
      <c r="BZ22" s="97" t="s">
        <v>45</v>
      </c>
      <c r="CA22" s="97"/>
      <c r="CB22" s="97"/>
      <c r="CC22" s="97"/>
      <c r="CD22" s="97"/>
      <c r="CE22" s="97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97" t="s">
        <v>43</v>
      </c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 t="s">
        <v>43</v>
      </c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8"/>
    </row>
    <row r="23" spans="1:141" s="46" customFormat="1" ht="13.2" x14ac:dyDescent="0.25">
      <c r="A23" s="136" t="s">
        <v>139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42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97" t="s">
        <v>1159</v>
      </c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340"/>
      <c r="BT23" s="96" t="s">
        <v>1163</v>
      </c>
      <c r="BU23" s="97"/>
      <c r="BV23" s="97"/>
      <c r="BW23" s="97"/>
      <c r="BX23" s="97"/>
      <c r="BY23" s="97"/>
      <c r="BZ23" s="97" t="s">
        <v>425</v>
      </c>
      <c r="CA23" s="97"/>
      <c r="CB23" s="97"/>
      <c r="CC23" s="97"/>
      <c r="CD23" s="97"/>
      <c r="CE23" s="97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G23" s="228"/>
      <c r="EH23" s="228"/>
      <c r="EI23" s="228"/>
      <c r="EJ23" s="228"/>
      <c r="EK23" s="321"/>
    </row>
    <row r="24" spans="1:141" s="46" customFormat="1" ht="13.2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42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340"/>
      <c r="BT24" s="96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28"/>
      <c r="EF24" s="228"/>
      <c r="EG24" s="228"/>
      <c r="EH24" s="228"/>
      <c r="EI24" s="228"/>
      <c r="EJ24" s="228"/>
      <c r="EK24" s="321"/>
    </row>
    <row r="25" spans="1:141" s="46" customFormat="1" ht="15" customHeight="1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42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38" t="s">
        <v>1159</v>
      </c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93"/>
      <c r="BT25" s="96" t="s">
        <v>1163</v>
      </c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G25" s="228"/>
      <c r="EH25" s="228"/>
      <c r="EI25" s="228"/>
      <c r="EJ25" s="228"/>
      <c r="EK25" s="321"/>
    </row>
    <row r="26" spans="1:141" s="46" customFormat="1" ht="13.2" x14ac:dyDescent="0.25">
      <c r="A26" s="128" t="s">
        <v>418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238" t="s">
        <v>43</v>
      </c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93"/>
      <c r="AS26" s="97" t="s">
        <v>43</v>
      </c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 t="s">
        <v>1161</v>
      </c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340"/>
      <c r="BT26" s="96" t="s">
        <v>1164</v>
      </c>
      <c r="BU26" s="97"/>
      <c r="BV26" s="97"/>
      <c r="BW26" s="97"/>
      <c r="BX26" s="97"/>
      <c r="BY26" s="97"/>
      <c r="BZ26" s="97" t="s">
        <v>174</v>
      </c>
      <c r="CA26" s="97"/>
      <c r="CB26" s="97"/>
      <c r="CC26" s="97"/>
      <c r="CD26" s="97"/>
      <c r="CE26" s="97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97" t="s">
        <v>43</v>
      </c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 t="s">
        <v>43</v>
      </c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8"/>
    </row>
    <row r="27" spans="1:141" s="46" customFormat="1" ht="13.2" x14ac:dyDescent="0.25">
      <c r="A27" s="110" t="s">
        <v>419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93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340"/>
      <c r="BT27" s="96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8"/>
    </row>
    <row r="28" spans="1:141" s="46" customFormat="1" ht="13.2" x14ac:dyDescent="0.25">
      <c r="A28" s="136" t="s">
        <v>139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42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97" t="s">
        <v>1161</v>
      </c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340"/>
      <c r="BT28" s="96" t="s">
        <v>1164</v>
      </c>
      <c r="BU28" s="97"/>
      <c r="BV28" s="97"/>
      <c r="BW28" s="97"/>
      <c r="BX28" s="97"/>
      <c r="BY28" s="97"/>
      <c r="BZ28" s="97" t="s">
        <v>426</v>
      </c>
      <c r="CA28" s="97"/>
      <c r="CB28" s="97"/>
      <c r="CC28" s="97"/>
      <c r="CD28" s="97"/>
      <c r="CE28" s="97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321"/>
    </row>
    <row r="29" spans="1:141" s="46" customFormat="1" ht="13.2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42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340"/>
      <c r="BT29" s="96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321"/>
    </row>
    <row r="30" spans="1:141" s="46" customFormat="1" ht="15" customHeight="1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42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38" t="s">
        <v>1161</v>
      </c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93"/>
      <c r="BT30" s="96" t="s">
        <v>1164</v>
      </c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8"/>
      <c r="EH30" s="228"/>
      <c r="EI30" s="228"/>
      <c r="EJ30" s="228"/>
      <c r="EK30" s="321"/>
    </row>
    <row r="31" spans="1:141" s="46" customFormat="1" ht="13.2" x14ac:dyDescent="0.25">
      <c r="A31" s="128" t="s">
        <v>420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238" t="s">
        <v>43</v>
      </c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93"/>
      <c r="AS31" s="97" t="s">
        <v>43</v>
      </c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 t="s">
        <v>1159</v>
      </c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340"/>
      <c r="BT31" s="96" t="s">
        <v>1163</v>
      </c>
      <c r="BU31" s="97"/>
      <c r="BV31" s="97"/>
      <c r="BW31" s="97"/>
      <c r="BX31" s="97"/>
      <c r="BY31" s="97"/>
      <c r="BZ31" s="97" t="s">
        <v>166</v>
      </c>
      <c r="CA31" s="97"/>
      <c r="CB31" s="97"/>
      <c r="CC31" s="97"/>
      <c r="CD31" s="97"/>
      <c r="CE31" s="97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97" t="s">
        <v>43</v>
      </c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 t="s">
        <v>43</v>
      </c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8"/>
    </row>
    <row r="32" spans="1:141" s="46" customFormat="1" ht="13.2" x14ac:dyDescent="0.25">
      <c r="A32" s="110" t="s">
        <v>421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93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340"/>
      <c r="BT32" s="96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8"/>
    </row>
    <row r="33" spans="1:221" s="46" customFormat="1" ht="13.2" x14ac:dyDescent="0.25">
      <c r="A33" s="136" t="s">
        <v>139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42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97" t="s">
        <v>1159</v>
      </c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340"/>
      <c r="BT33" s="96" t="s">
        <v>1163</v>
      </c>
      <c r="BU33" s="97"/>
      <c r="BV33" s="97"/>
      <c r="BW33" s="97"/>
      <c r="BX33" s="97"/>
      <c r="BY33" s="97"/>
      <c r="BZ33" s="97" t="s">
        <v>427</v>
      </c>
      <c r="CA33" s="97"/>
      <c r="CB33" s="97"/>
      <c r="CC33" s="97"/>
      <c r="CD33" s="97"/>
      <c r="CE33" s="97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321"/>
    </row>
    <row r="34" spans="1:221" s="46" customFormat="1" ht="13.2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42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340"/>
      <c r="BT34" s="96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321"/>
    </row>
    <row r="35" spans="1:221" s="46" customFormat="1" ht="15" customHeight="1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42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38" t="s">
        <v>1159</v>
      </c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93"/>
      <c r="BT35" s="96" t="s">
        <v>1163</v>
      </c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321"/>
    </row>
    <row r="36" spans="1:221" s="46" customFormat="1" ht="13.2" x14ac:dyDescent="0.25">
      <c r="A36" s="128" t="s">
        <v>422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238" t="s">
        <v>43</v>
      </c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93"/>
      <c r="AS36" s="97" t="s">
        <v>43</v>
      </c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 t="s">
        <v>1160</v>
      </c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340"/>
      <c r="BT36" s="96" t="s">
        <v>1165</v>
      </c>
      <c r="BU36" s="97"/>
      <c r="BV36" s="97"/>
      <c r="BW36" s="97"/>
      <c r="BX36" s="97"/>
      <c r="BY36" s="97"/>
      <c r="BZ36" s="97" t="s">
        <v>164</v>
      </c>
      <c r="CA36" s="97"/>
      <c r="CB36" s="97"/>
      <c r="CC36" s="97"/>
      <c r="CD36" s="97"/>
      <c r="CE36" s="97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97" t="s">
        <v>43</v>
      </c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 t="s">
        <v>43</v>
      </c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8"/>
    </row>
    <row r="37" spans="1:221" s="46" customFormat="1" ht="13.2" x14ac:dyDescent="0.25">
      <c r="A37" s="110" t="s">
        <v>423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93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340"/>
      <c r="BT37" s="96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8"/>
    </row>
    <row r="38" spans="1:221" s="46" customFormat="1" ht="13.2" x14ac:dyDescent="0.25">
      <c r="A38" s="136" t="s">
        <v>139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42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97" t="s">
        <v>1160</v>
      </c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340"/>
      <c r="BT38" s="96" t="s">
        <v>1165</v>
      </c>
      <c r="BU38" s="97"/>
      <c r="BV38" s="97"/>
      <c r="BW38" s="97"/>
      <c r="BX38" s="97"/>
      <c r="BY38" s="97"/>
      <c r="BZ38" s="97" t="s">
        <v>428</v>
      </c>
      <c r="CA38" s="97"/>
      <c r="CB38" s="97"/>
      <c r="CC38" s="97"/>
      <c r="CD38" s="97"/>
      <c r="CE38" s="97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228"/>
      <c r="EH38" s="228"/>
      <c r="EI38" s="228"/>
      <c r="EJ38" s="228"/>
      <c r="EK38" s="321"/>
    </row>
    <row r="39" spans="1:221" s="46" customFormat="1" ht="13.2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42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340"/>
      <c r="BT39" s="96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228"/>
      <c r="DZ39" s="228"/>
      <c r="EA39" s="228"/>
      <c r="EB39" s="228"/>
      <c r="EC39" s="228"/>
      <c r="ED39" s="228"/>
      <c r="EE39" s="228"/>
      <c r="EF39" s="228"/>
      <c r="EG39" s="228"/>
      <c r="EH39" s="228"/>
      <c r="EI39" s="228"/>
      <c r="EJ39" s="228"/>
      <c r="EK39" s="321"/>
    </row>
    <row r="40" spans="1:221" s="46" customFormat="1" ht="15" customHeight="1" thickBot="1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42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38" t="s">
        <v>1160</v>
      </c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93"/>
      <c r="BT40" s="112" t="s">
        <v>1165</v>
      </c>
      <c r="BU40" s="113"/>
      <c r="BV40" s="113"/>
      <c r="BW40" s="113"/>
      <c r="BX40" s="113"/>
      <c r="BY40" s="113"/>
      <c r="BZ40" s="112"/>
      <c r="CA40" s="113"/>
      <c r="CB40" s="113"/>
      <c r="CC40" s="113"/>
      <c r="CD40" s="113"/>
      <c r="CE40" s="113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353"/>
      <c r="CX40" s="353"/>
      <c r="CY40" s="353"/>
      <c r="CZ40" s="353"/>
      <c r="DA40" s="353"/>
      <c r="DB40" s="353"/>
      <c r="DC40" s="353"/>
      <c r="DD40" s="353"/>
      <c r="DE40" s="353"/>
      <c r="DF40" s="353"/>
      <c r="DG40" s="353"/>
      <c r="DH40" s="353"/>
      <c r="DI40" s="353"/>
      <c r="DJ40" s="353"/>
      <c r="DK40" s="353"/>
      <c r="DL40" s="353"/>
      <c r="DM40" s="353"/>
      <c r="DN40" s="353"/>
      <c r="DO40" s="353"/>
      <c r="DP40" s="353"/>
      <c r="DQ40" s="353"/>
      <c r="DR40" s="353"/>
      <c r="DS40" s="353"/>
      <c r="DT40" s="353"/>
      <c r="DU40" s="353"/>
      <c r="DV40" s="353"/>
      <c r="DW40" s="353"/>
      <c r="DX40" s="353"/>
      <c r="DY40" s="353"/>
      <c r="DZ40" s="353"/>
      <c r="EA40" s="353"/>
      <c r="EB40" s="353"/>
      <c r="EC40" s="353"/>
      <c r="ED40" s="353"/>
      <c r="EE40" s="353"/>
      <c r="EF40" s="353"/>
      <c r="EG40" s="353"/>
      <c r="EH40" s="353"/>
      <c r="EI40" s="353"/>
      <c r="EJ40" s="353"/>
      <c r="EK40" s="354"/>
    </row>
    <row r="41" spans="1:221" s="46" customFormat="1" ht="13.2" x14ac:dyDescent="0.25"/>
    <row r="42" spans="1:221" s="74" customFormat="1" ht="13.2" x14ac:dyDescent="0.25"/>
    <row r="43" spans="1:221" s="46" customFormat="1" ht="13.2" x14ac:dyDescent="0.25"/>
    <row r="44" spans="1:221" s="46" customFormat="1" ht="13.2" x14ac:dyDescent="0.25">
      <c r="A44" s="50" t="s">
        <v>49</v>
      </c>
    </row>
    <row r="45" spans="1:221" s="46" customFormat="1" ht="13.2" x14ac:dyDescent="0.25">
      <c r="A45" s="50" t="s">
        <v>54</v>
      </c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28"/>
      <c r="BF45" s="28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28"/>
      <c r="CP45" s="28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</row>
    <row r="46" spans="1:221" s="45" customFormat="1" ht="9.6" x14ac:dyDescent="0.2">
      <c r="W46" s="108" t="s">
        <v>50</v>
      </c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27"/>
      <c r="BF46" s="27"/>
      <c r="BG46" s="108" t="s">
        <v>51</v>
      </c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27"/>
      <c r="CP46" s="27"/>
      <c r="CQ46" s="108" t="s">
        <v>52</v>
      </c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</row>
    <row r="47" spans="1:221" s="77" customFormat="1" ht="5.4" x14ac:dyDescent="0.15"/>
    <row r="48" spans="1:221" s="46" customFormat="1" ht="13.2" x14ac:dyDescent="0.25">
      <c r="A48" s="50" t="s">
        <v>53</v>
      </c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28"/>
      <c r="BF48" s="28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28"/>
      <c r="CP48" s="28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</row>
    <row r="49" spans="1:141" s="45" customFormat="1" ht="9.6" x14ac:dyDescent="0.2">
      <c r="W49" s="108" t="s">
        <v>50</v>
      </c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27"/>
      <c r="BF49" s="27"/>
      <c r="BG49" s="108" t="s">
        <v>93</v>
      </c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27"/>
      <c r="CP49" s="27"/>
      <c r="CQ49" s="108" t="s">
        <v>175</v>
      </c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</row>
    <row r="50" spans="1:141" s="46" customFormat="1" ht="13.2" x14ac:dyDescent="0.25">
      <c r="A50" s="44" t="s">
        <v>55</v>
      </c>
      <c r="B50" s="106"/>
      <c r="C50" s="106"/>
      <c r="D50" s="106"/>
      <c r="E50" s="50" t="s">
        <v>56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100">
        <v>20</v>
      </c>
      <c r="S50" s="100"/>
      <c r="T50" s="100"/>
      <c r="U50" s="101"/>
      <c r="V50" s="101"/>
      <c r="W50" s="101"/>
      <c r="X50" s="50" t="s">
        <v>14</v>
      </c>
    </row>
    <row r="51" spans="1:141" s="46" customFormat="1" ht="13.2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41" s="3" customFormat="1" ht="12" customHeight="1" x14ac:dyDescent="0.2">
      <c r="A52" s="20" t="s">
        <v>1173</v>
      </c>
    </row>
    <row r="53" spans="1:141" s="3" customFormat="1" ht="12" customHeight="1" x14ac:dyDescent="0.2">
      <c r="A53" s="483" t="s">
        <v>1174</v>
      </c>
      <c r="B53" s="483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  <c r="AK53" s="483"/>
      <c r="AL53" s="483"/>
      <c r="AM53" s="483"/>
      <c r="AN53" s="483"/>
      <c r="AO53" s="483"/>
      <c r="AP53" s="483"/>
      <c r="AQ53" s="483"/>
      <c r="AR53" s="483"/>
      <c r="AS53" s="483"/>
      <c r="AT53" s="483"/>
      <c r="AU53" s="483"/>
      <c r="AV53" s="483"/>
      <c r="AW53" s="483"/>
      <c r="AX53" s="483"/>
      <c r="AY53" s="483"/>
      <c r="AZ53" s="483"/>
      <c r="BA53" s="483"/>
      <c r="BB53" s="483"/>
      <c r="BC53" s="483"/>
      <c r="BD53" s="483"/>
      <c r="BE53" s="483"/>
      <c r="BF53" s="483"/>
      <c r="BG53" s="483"/>
      <c r="BH53" s="483"/>
      <c r="BI53" s="483"/>
      <c r="BJ53" s="483"/>
      <c r="BK53" s="483"/>
      <c r="BL53" s="483"/>
      <c r="BM53" s="483"/>
      <c r="BN53" s="483"/>
      <c r="BO53" s="483"/>
      <c r="BP53" s="483"/>
      <c r="BQ53" s="483"/>
      <c r="BR53" s="483"/>
      <c r="BS53" s="483"/>
      <c r="BT53" s="483"/>
      <c r="BU53" s="483"/>
      <c r="BV53" s="483"/>
      <c r="BW53" s="483"/>
      <c r="BX53" s="483"/>
      <c r="BY53" s="483"/>
      <c r="BZ53" s="483"/>
      <c r="CA53" s="483"/>
      <c r="CB53" s="483"/>
      <c r="CC53" s="483"/>
      <c r="CD53" s="483"/>
      <c r="CE53" s="483"/>
      <c r="CF53" s="483"/>
      <c r="CG53" s="483"/>
      <c r="CH53" s="483"/>
      <c r="CI53" s="483"/>
      <c r="CJ53" s="483"/>
      <c r="CK53" s="483"/>
      <c r="CL53" s="483"/>
      <c r="CM53" s="483"/>
      <c r="CN53" s="483"/>
      <c r="CO53" s="483"/>
      <c r="CP53" s="483"/>
      <c r="CQ53" s="483"/>
      <c r="CR53" s="483"/>
      <c r="CS53" s="483"/>
      <c r="CT53" s="483"/>
      <c r="CU53" s="483"/>
      <c r="CV53" s="483"/>
      <c r="CW53" s="483"/>
      <c r="CX53" s="483"/>
      <c r="CY53" s="483"/>
      <c r="CZ53" s="483"/>
      <c r="DA53" s="483"/>
      <c r="DB53" s="483"/>
      <c r="DC53" s="483"/>
      <c r="DD53" s="483"/>
      <c r="DE53" s="483"/>
      <c r="DF53" s="483"/>
      <c r="DG53" s="483"/>
      <c r="DH53" s="483"/>
      <c r="DI53" s="483"/>
      <c r="DJ53" s="483"/>
      <c r="DK53" s="483"/>
      <c r="DL53" s="483"/>
      <c r="DM53" s="483"/>
      <c r="DN53" s="483"/>
      <c r="DO53" s="483"/>
      <c r="DP53" s="483"/>
      <c r="DQ53" s="483"/>
      <c r="DR53" s="483"/>
      <c r="DS53" s="483"/>
      <c r="DT53" s="483"/>
      <c r="DU53" s="483"/>
      <c r="DV53" s="483"/>
      <c r="DW53" s="483"/>
      <c r="DX53" s="483"/>
      <c r="DY53" s="483"/>
      <c r="DZ53" s="483"/>
      <c r="EA53" s="483"/>
      <c r="EB53" s="483"/>
      <c r="EC53" s="483"/>
      <c r="ED53" s="483"/>
      <c r="EE53" s="483"/>
      <c r="EF53" s="483"/>
      <c r="EG53" s="483"/>
      <c r="EH53" s="483"/>
      <c r="EI53" s="483"/>
      <c r="EJ53" s="483"/>
      <c r="EK53" s="483"/>
    </row>
    <row r="54" spans="1:141" s="3" customFormat="1" ht="12" customHeight="1" x14ac:dyDescent="0.2">
      <c r="A54" s="483"/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483"/>
      <c r="AL54" s="483"/>
      <c r="AM54" s="483"/>
      <c r="AN54" s="483"/>
      <c r="AO54" s="483"/>
      <c r="AP54" s="483"/>
      <c r="AQ54" s="483"/>
      <c r="AR54" s="483"/>
      <c r="AS54" s="483"/>
      <c r="AT54" s="483"/>
      <c r="AU54" s="483"/>
      <c r="AV54" s="483"/>
      <c r="AW54" s="483"/>
      <c r="AX54" s="483"/>
      <c r="AY54" s="483"/>
      <c r="AZ54" s="483"/>
      <c r="BA54" s="483"/>
      <c r="BB54" s="483"/>
      <c r="BC54" s="483"/>
      <c r="BD54" s="483"/>
      <c r="BE54" s="483"/>
      <c r="BF54" s="483"/>
      <c r="BG54" s="483"/>
      <c r="BH54" s="483"/>
      <c r="BI54" s="483"/>
      <c r="BJ54" s="483"/>
      <c r="BK54" s="483"/>
      <c r="BL54" s="483"/>
      <c r="BM54" s="483"/>
      <c r="BN54" s="483"/>
      <c r="BO54" s="483"/>
      <c r="BP54" s="483"/>
      <c r="BQ54" s="483"/>
      <c r="BR54" s="483"/>
      <c r="BS54" s="483"/>
      <c r="BT54" s="483"/>
      <c r="BU54" s="483"/>
      <c r="BV54" s="483"/>
      <c r="BW54" s="483"/>
      <c r="BX54" s="483"/>
      <c r="BY54" s="483"/>
      <c r="BZ54" s="483"/>
      <c r="CA54" s="483"/>
      <c r="CB54" s="483"/>
      <c r="CC54" s="483"/>
      <c r="CD54" s="483"/>
      <c r="CE54" s="483"/>
      <c r="CF54" s="483"/>
      <c r="CG54" s="483"/>
      <c r="CH54" s="483"/>
      <c r="CI54" s="483"/>
      <c r="CJ54" s="483"/>
      <c r="CK54" s="483"/>
      <c r="CL54" s="483"/>
      <c r="CM54" s="483"/>
      <c r="CN54" s="483"/>
      <c r="CO54" s="483"/>
      <c r="CP54" s="483"/>
      <c r="CQ54" s="483"/>
      <c r="CR54" s="483"/>
      <c r="CS54" s="483"/>
      <c r="CT54" s="483"/>
      <c r="CU54" s="483"/>
      <c r="CV54" s="483"/>
      <c r="CW54" s="483"/>
      <c r="CX54" s="483"/>
      <c r="CY54" s="483"/>
      <c r="CZ54" s="483"/>
      <c r="DA54" s="483"/>
      <c r="DB54" s="483"/>
      <c r="DC54" s="483"/>
      <c r="DD54" s="483"/>
      <c r="DE54" s="483"/>
      <c r="DF54" s="483"/>
      <c r="DG54" s="483"/>
      <c r="DH54" s="483"/>
      <c r="DI54" s="483"/>
      <c r="DJ54" s="483"/>
      <c r="DK54" s="483"/>
      <c r="DL54" s="483"/>
      <c r="DM54" s="483"/>
      <c r="DN54" s="483"/>
      <c r="DO54" s="483"/>
      <c r="DP54" s="483"/>
      <c r="DQ54" s="483"/>
      <c r="DR54" s="483"/>
      <c r="DS54" s="483"/>
      <c r="DT54" s="483"/>
      <c r="DU54" s="483"/>
      <c r="DV54" s="483"/>
      <c r="DW54" s="483"/>
      <c r="DX54" s="483"/>
      <c r="DY54" s="483"/>
      <c r="DZ54" s="483"/>
      <c r="EA54" s="483"/>
      <c r="EB54" s="483"/>
      <c r="EC54" s="483"/>
      <c r="ED54" s="483"/>
      <c r="EE54" s="483"/>
      <c r="EF54" s="483"/>
      <c r="EG54" s="483"/>
      <c r="EH54" s="483"/>
      <c r="EI54" s="483"/>
      <c r="EJ54" s="483"/>
      <c r="EK54" s="483"/>
    </row>
    <row r="55" spans="1:141" s="3" customFormat="1" ht="12" customHeight="1" x14ac:dyDescent="0.2">
      <c r="A55" s="483"/>
      <c r="B55" s="483"/>
      <c r="C55" s="483"/>
      <c r="D55" s="483"/>
      <c r="E55" s="483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/>
      <c r="AD55" s="483"/>
      <c r="AE55" s="483"/>
      <c r="AF55" s="483"/>
      <c r="AG55" s="483"/>
      <c r="AH55" s="483"/>
      <c r="AI55" s="483"/>
      <c r="AJ55" s="483"/>
      <c r="AK55" s="483"/>
      <c r="AL55" s="483"/>
      <c r="AM55" s="483"/>
      <c r="AN55" s="483"/>
      <c r="AO55" s="483"/>
      <c r="AP55" s="483"/>
      <c r="AQ55" s="483"/>
      <c r="AR55" s="483"/>
      <c r="AS55" s="483"/>
      <c r="AT55" s="483"/>
      <c r="AU55" s="483"/>
      <c r="AV55" s="483"/>
      <c r="AW55" s="483"/>
      <c r="AX55" s="483"/>
      <c r="AY55" s="483"/>
      <c r="AZ55" s="483"/>
      <c r="BA55" s="483"/>
      <c r="BB55" s="483"/>
      <c r="BC55" s="483"/>
      <c r="BD55" s="483"/>
      <c r="BE55" s="483"/>
      <c r="BF55" s="483"/>
      <c r="BG55" s="483"/>
      <c r="BH55" s="483"/>
      <c r="BI55" s="483"/>
      <c r="BJ55" s="483"/>
      <c r="BK55" s="483"/>
      <c r="BL55" s="483"/>
      <c r="BM55" s="483"/>
      <c r="BN55" s="483"/>
      <c r="BO55" s="483"/>
      <c r="BP55" s="483"/>
      <c r="BQ55" s="483"/>
      <c r="BR55" s="483"/>
      <c r="BS55" s="483"/>
      <c r="BT55" s="483"/>
      <c r="BU55" s="483"/>
      <c r="BV55" s="483"/>
      <c r="BW55" s="483"/>
      <c r="BX55" s="483"/>
      <c r="BY55" s="483"/>
      <c r="BZ55" s="483"/>
      <c r="CA55" s="483"/>
      <c r="CB55" s="483"/>
      <c r="CC55" s="483"/>
      <c r="CD55" s="483"/>
      <c r="CE55" s="483"/>
      <c r="CF55" s="483"/>
      <c r="CG55" s="483"/>
      <c r="CH55" s="483"/>
      <c r="CI55" s="483"/>
      <c r="CJ55" s="483"/>
      <c r="CK55" s="483"/>
      <c r="CL55" s="483"/>
      <c r="CM55" s="483"/>
      <c r="CN55" s="483"/>
      <c r="CO55" s="483"/>
      <c r="CP55" s="483"/>
      <c r="CQ55" s="483"/>
      <c r="CR55" s="483"/>
      <c r="CS55" s="483"/>
      <c r="CT55" s="483"/>
      <c r="CU55" s="483"/>
      <c r="CV55" s="483"/>
      <c r="CW55" s="483"/>
      <c r="CX55" s="483"/>
      <c r="CY55" s="483"/>
      <c r="CZ55" s="483"/>
      <c r="DA55" s="483"/>
      <c r="DB55" s="483"/>
      <c r="DC55" s="483"/>
      <c r="DD55" s="483"/>
      <c r="DE55" s="483"/>
      <c r="DF55" s="483"/>
      <c r="DG55" s="483"/>
      <c r="DH55" s="483"/>
      <c r="DI55" s="483"/>
      <c r="DJ55" s="483"/>
      <c r="DK55" s="483"/>
      <c r="DL55" s="483"/>
      <c r="DM55" s="483"/>
      <c r="DN55" s="483"/>
      <c r="DO55" s="483"/>
      <c r="DP55" s="483"/>
      <c r="DQ55" s="483"/>
      <c r="DR55" s="483"/>
      <c r="DS55" s="483"/>
      <c r="DT55" s="483"/>
      <c r="DU55" s="483"/>
      <c r="DV55" s="483"/>
      <c r="DW55" s="483"/>
      <c r="DX55" s="483"/>
      <c r="DY55" s="483"/>
      <c r="DZ55" s="483"/>
      <c r="EA55" s="483"/>
      <c r="EB55" s="483"/>
      <c r="EC55" s="483"/>
      <c r="ED55" s="483"/>
      <c r="EE55" s="483"/>
      <c r="EF55" s="483"/>
      <c r="EG55" s="483"/>
      <c r="EH55" s="483"/>
      <c r="EI55" s="483"/>
      <c r="EJ55" s="483"/>
      <c r="EK55" s="483"/>
    </row>
    <row r="56" spans="1:141" s="3" customFormat="1" ht="12" customHeight="1" x14ac:dyDescent="0.2">
      <c r="A56" s="483" t="s">
        <v>1175</v>
      </c>
      <c r="B56" s="483"/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3"/>
      <c r="AG56" s="483"/>
      <c r="AH56" s="483"/>
      <c r="AI56" s="483"/>
      <c r="AJ56" s="483"/>
      <c r="AK56" s="483"/>
      <c r="AL56" s="483"/>
      <c r="AM56" s="483"/>
      <c r="AN56" s="483"/>
      <c r="AO56" s="483"/>
      <c r="AP56" s="483"/>
      <c r="AQ56" s="483"/>
      <c r="AR56" s="483"/>
      <c r="AS56" s="483"/>
      <c r="AT56" s="483"/>
      <c r="AU56" s="483"/>
      <c r="AV56" s="483"/>
      <c r="AW56" s="483"/>
      <c r="AX56" s="483"/>
      <c r="AY56" s="483"/>
      <c r="AZ56" s="483"/>
      <c r="BA56" s="483"/>
      <c r="BB56" s="483"/>
      <c r="BC56" s="483"/>
      <c r="BD56" s="483"/>
      <c r="BE56" s="483"/>
      <c r="BF56" s="483"/>
      <c r="BG56" s="483"/>
      <c r="BH56" s="483"/>
      <c r="BI56" s="483"/>
      <c r="BJ56" s="483"/>
      <c r="BK56" s="483"/>
      <c r="BL56" s="483"/>
      <c r="BM56" s="483"/>
      <c r="BN56" s="483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483"/>
      <c r="CC56" s="483"/>
      <c r="CD56" s="483"/>
      <c r="CE56" s="483"/>
      <c r="CF56" s="483"/>
      <c r="CG56" s="483"/>
      <c r="CH56" s="483"/>
      <c r="CI56" s="483"/>
      <c r="CJ56" s="483"/>
      <c r="CK56" s="483"/>
      <c r="CL56" s="483"/>
      <c r="CM56" s="483"/>
      <c r="CN56" s="483"/>
      <c r="CO56" s="483"/>
      <c r="CP56" s="483"/>
      <c r="CQ56" s="483"/>
      <c r="CR56" s="483"/>
      <c r="CS56" s="483"/>
      <c r="CT56" s="483"/>
      <c r="CU56" s="483"/>
      <c r="CV56" s="483"/>
      <c r="CW56" s="483"/>
      <c r="CX56" s="483"/>
      <c r="CY56" s="483"/>
      <c r="CZ56" s="483"/>
      <c r="DA56" s="483"/>
      <c r="DB56" s="483"/>
      <c r="DC56" s="483"/>
      <c r="DD56" s="483"/>
      <c r="DE56" s="483"/>
      <c r="DF56" s="483"/>
      <c r="DG56" s="483"/>
      <c r="DH56" s="483"/>
      <c r="DI56" s="483"/>
      <c r="DJ56" s="483"/>
      <c r="DK56" s="483"/>
      <c r="DL56" s="483"/>
      <c r="DM56" s="483"/>
      <c r="DN56" s="483"/>
      <c r="DO56" s="483"/>
      <c r="DP56" s="483"/>
      <c r="DQ56" s="483"/>
      <c r="DR56" s="483"/>
      <c r="DS56" s="483"/>
      <c r="DT56" s="483"/>
      <c r="DU56" s="483"/>
      <c r="DV56" s="483"/>
      <c r="DW56" s="483"/>
      <c r="DX56" s="483"/>
      <c r="DY56" s="483"/>
      <c r="DZ56" s="483"/>
      <c r="EA56" s="483"/>
      <c r="EB56" s="483"/>
      <c r="EC56" s="483"/>
      <c r="ED56" s="483"/>
      <c r="EE56" s="483"/>
      <c r="EF56" s="483"/>
      <c r="EG56" s="483"/>
      <c r="EH56" s="483"/>
      <c r="EI56" s="483"/>
      <c r="EJ56" s="483"/>
      <c r="EK56" s="483"/>
    </row>
    <row r="57" spans="1:141" s="3" customFormat="1" ht="12" customHeight="1" x14ac:dyDescent="0.2">
      <c r="A57" s="483"/>
      <c r="B57" s="483"/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483"/>
      <c r="AE57" s="483"/>
      <c r="AF57" s="483"/>
      <c r="AG57" s="483"/>
      <c r="AH57" s="483"/>
      <c r="AI57" s="483"/>
      <c r="AJ57" s="483"/>
      <c r="AK57" s="483"/>
      <c r="AL57" s="483"/>
      <c r="AM57" s="483"/>
      <c r="AN57" s="483"/>
      <c r="AO57" s="483"/>
      <c r="AP57" s="483"/>
      <c r="AQ57" s="483"/>
      <c r="AR57" s="483"/>
      <c r="AS57" s="483"/>
      <c r="AT57" s="483"/>
      <c r="AU57" s="483"/>
      <c r="AV57" s="483"/>
      <c r="AW57" s="483"/>
      <c r="AX57" s="483"/>
      <c r="AY57" s="483"/>
      <c r="AZ57" s="483"/>
      <c r="BA57" s="483"/>
      <c r="BB57" s="483"/>
      <c r="BC57" s="483"/>
      <c r="BD57" s="483"/>
      <c r="BE57" s="483"/>
      <c r="BF57" s="483"/>
      <c r="BG57" s="483"/>
      <c r="BH57" s="483"/>
      <c r="BI57" s="483"/>
      <c r="BJ57" s="483"/>
      <c r="BK57" s="483"/>
      <c r="BL57" s="483"/>
      <c r="BM57" s="483"/>
      <c r="BN57" s="483"/>
      <c r="BO57" s="483"/>
      <c r="BP57" s="483"/>
      <c r="BQ57" s="483"/>
      <c r="BR57" s="483"/>
      <c r="BS57" s="483"/>
      <c r="BT57" s="483"/>
      <c r="BU57" s="483"/>
      <c r="BV57" s="483"/>
      <c r="BW57" s="483"/>
      <c r="BX57" s="483"/>
      <c r="BY57" s="483"/>
      <c r="BZ57" s="483"/>
      <c r="CA57" s="483"/>
      <c r="CB57" s="483"/>
      <c r="CC57" s="483"/>
      <c r="CD57" s="483"/>
      <c r="CE57" s="483"/>
      <c r="CF57" s="483"/>
      <c r="CG57" s="483"/>
      <c r="CH57" s="483"/>
      <c r="CI57" s="483"/>
      <c r="CJ57" s="483"/>
      <c r="CK57" s="483"/>
      <c r="CL57" s="483"/>
      <c r="CM57" s="483"/>
      <c r="CN57" s="483"/>
      <c r="CO57" s="483"/>
      <c r="CP57" s="483"/>
      <c r="CQ57" s="483"/>
      <c r="CR57" s="483"/>
      <c r="CS57" s="483"/>
      <c r="CT57" s="483"/>
      <c r="CU57" s="483"/>
      <c r="CV57" s="483"/>
      <c r="CW57" s="483"/>
      <c r="CX57" s="483"/>
      <c r="CY57" s="483"/>
      <c r="CZ57" s="483"/>
      <c r="DA57" s="483"/>
      <c r="DB57" s="483"/>
      <c r="DC57" s="483"/>
      <c r="DD57" s="483"/>
      <c r="DE57" s="483"/>
      <c r="DF57" s="483"/>
      <c r="DG57" s="483"/>
      <c r="DH57" s="483"/>
      <c r="DI57" s="483"/>
      <c r="DJ57" s="483"/>
      <c r="DK57" s="483"/>
      <c r="DL57" s="483"/>
      <c r="DM57" s="483"/>
      <c r="DN57" s="483"/>
      <c r="DO57" s="483"/>
      <c r="DP57" s="483"/>
      <c r="DQ57" s="483"/>
      <c r="DR57" s="483"/>
      <c r="DS57" s="483"/>
      <c r="DT57" s="483"/>
      <c r="DU57" s="483"/>
      <c r="DV57" s="483"/>
      <c r="DW57" s="483"/>
      <c r="DX57" s="483"/>
      <c r="DY57" s="483"/>
      <c r="DZ57" s="483"/>
      <c r="EA57" s="483"/>
      <c r="EB57" s="483"/>
      <c r="EC57" s="483"/>
      <c r="ED57" s="483"/>
      <c r="EE57" s="483"/>
      <c r="EF57" s="483"/>
      <c r="EG57" s="483"/>
      <c r="EH57" s="483"/>
      <c r="EI57" s="483"/>
      <c r="EJ57" s="483"/>
      <c r="EK57" s="483"/>
    </row>
    <row r="58" spans="1:141" s="3" customFormat="1" ht="10.199999999999999" x14ac:dyDescent="0.2">
      <c r="A58" s="483"/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  <c r="AA58" s="483"/>
      <c r="AB58" s="483"/>
      <c r="AC58" s="483"/>
      <c r="AD58" s="483"/>
      <c r="AE58" s="483"/>
      <c r="AF58" s="483"/>
      <c r="AG58" s="483"/>
      <c r="AH58" s="483"/>
      <c r="AI58" s="483"/>
      <c r="AJ58" s="483"/>
      <c r="AK58" s="483"/>
      <c r="AL58" s="483"/>
      <c r="AM58" s="483"/>
      <c r="AN58" s="483"/>
      <c r="AO58" s="483"/>
      <c r="AP58" s="483"/>
      <c r="AQ58" s="483"/>
      <c r="AR58" s="483"/>
      <c r="AS58" s="483"/>
      <c r="AT58" s="483"/>
      <c r="AU58" s="483"/>
      <c r="AV58" s="483"/>
      <c r="AW58" s="483"/>
      <c r="AX58" s="483"/>
      <c r="AY58" s="483"/>
      <c r="AZ58" s="483"/>
      <c r="BA58" s="483"/>
      <c r="BB58" s="483"/>
      <c r="BC58" s="483"/>
      <c r="BD58" s="483"/>
      <c r="BE58" s="483"/>
      <c r="BF58" s="483"/>
      <c r="BG58" s="483"/>
      <c r="BH58" s="483"/>
      <c r="BI58" s="483"/>
      <c r="BJ58" s="483"/>
      <c r="BK58" s="483"/>
      <c r="BL58" s="483"/>
      <c r="BM58" s="483"/>
      <c r="BN58" s="483"/>
      <c r="BO58" s="483"/>
      <c r="BP58" s="483"/>
      <c r="BQ58" s="483"/>
      <c r="BR58" s="483"/>
      <c r="BS58" s="483"/>
      <c r="BT58" s="483"/>
      <c r="BU58" s="483"/>
      <c r="BV58" s="483"/>
      <c r="BW58" s="483"/>
      <c r="BX58" s="483"/>
      <c r="BY58" s="483"/>
      <c r="BZ58" s="483"/>
      <c r="CA58" s="483"/>
      <c r="CB58" s="483"/>
      <c r="CC58" s="483"/>
      <c r="CD58" s="483"/>
      <c r="CE58" s="483"/>
      <c r="CF58" s="483"/>
      <c r="CG58" s="483"/>
      <c r="CH58" s="483"/>
      <c r="CI58" s="483"/>
      <c r="CJ58" s="483"/>
      <c r="CK58" s="483"/>
      <c r="CL58" s="483"/>
      <c r="CM58" s="483"/>
      <c r="CN58" s="483"/>
      <c r="CO58" s="483"/>
      <c r="CP58" s="483"/>
      <c r="CQ58" s="483"/>
      <c r="CR58" s="483"/>
      <c r="CS58" s="483"/>
      <c r="CT58" s="483"/>
      <c r="CU58" s="483"/>
      <c r="CV58" s="483"/>
      <c r="CW58" s="483"/>
      <c r="CX58" s="483"/>
      <c r="CY58" s="483"/>
      <c r="CZ58" s="483"/>
      <c r="DA58" s="483"/>
      <c r="DB58" s="483"/>
      <c r="DC58" s="483"/>
      <c r="DD58" s="483"/>
      <c r="DE58" s="483"/>
      <c r="DF58" s="483"/>
      <c r="DG58" s="483"/>
      <c r="DH58" s="483"/>
      <c r="DI58" s="483"/>
      <c r="DJ58" s="483"/>
      <c r="DK58" s="483"/>
      <c r="DL58" s="483"/>
      <c r="DM58" s="483"/>
      <c r="DN58" s="483"/>
      <c r="DO58" s="483"/>
      <c r="DP58" s="483"/>
      <c r="DQ58" s="483"/>
      <c r="DR58" s="483"/>
      <c r="DS58" s="483"/>
      <c r="DT58" s="483"/>
      <c r="DU58" s="483"/>
      <c r="DV58" s="483"/>
      <c r="DW58" s="483"/>
      <c r="DX58" s="483"/>
      <c r="DY58" s="483"/>
      <c r="DZ58" s="483"/>
      <c r="EA58" s="483"/>
      <c r="EB58" s="483"/>
      <c r="EC58" s="483"/>
      <c r="ED58" s="483"/>
      <c r="EE58" s="483"/>
      <c r="EF58" s="483"/>
      <c r="EG58" s="483"/>
      <c r="EH58" s="483"/>
      <c r="EI58" s="483"/>
      <c r="EJ58" s="483"/>
      <c r="EK58" s="483"/>
    </row>
    <row r="59" spans="1:141" s="3" customFormat="1" ht="12" customHeight="1" x14ac:dyDescent="0.2">
      <c r="A59" s="483"/>
      <c r="B59" s="483"/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  <c r="AA59" s="483"/>
      <c r="AB59" s="483"/>
      <c r="AC59" s="483"/>
      <c r="AD59" s="483"/>
      <c r="AE59" s="483"/>
      <c r="AF59" s="483"/>
      <c r="AG59" s="483"/>
      <c r="AH59" s="483"/>
      <c r="AI59" s="483"/>
      <c r="AJ59" s="483"/>
      <c r="AK59" s="483"/>
      <c r="AL59" s="483"/>
      <c r="AM59" s="483"/>
      <c r="AN59" s="483"/>
      <c r="AO59" s="483"/>
      <c r="AP59" s="483"/>
      <c r="AQ59" s="483"/>
      <c r="AR59" s="483"/>
      <c r="AS59" s="483"/>
      <c r="AT59" s="483"/>
      <c r="AU59" s="483"/>
      <c r="AV59" s="483"/>
      <c r="AW59" s="483"/>
      <c r="AX59" s="483"/>
      <c r="AY59" s="483"/>
      <c r="AZ59" s="483"/>
      <c r="BA59" s="483"/>
      <c r="BB59" s="483"/>
      <c r="BC59" s="483"/>
      <c r="BD59" s="483"/>
      <c r="BE59" s="483"/>
      <c r="BF59" s="483"/>
      <c r="BG59" s="483"/>
      <c r="BH59" s="483"/>
      <c r="BI59" s="483"/>
      <c r="BJ59" s="483"/>
      <c r="BK59" s="483"/>
      <c r="BL59" s="483"/>
      <c r="BM59" s="483"/>
      <c r="BN59" s="483"/>
      <c r="BO59" s="483"/>
      <c r="BP59" s="483"/>
      <c r="BQ59" s="483"/>
      <c r="BR59" s="483"/>
      <c r="BS59" s="483"/>
      <c r="BT59" s="483"/>
      <c r="BU59" s="483"/>
      <c r="BV59" s="483"/>
      <c r="BW59" s="483"/>
      <c r="BX59" s="483"/>
      <c r="BY59" s="483"/>
      <c r="BZ59" s="483"/>
      <c r="CA59" s="483"/>
      <c r="CB59" s="483"/>
      <c r="CC59" s="483"/>
      <c r="CD59" s="483"/>
      <c r="CE59" s="483"/>
      <c r="CF59" s="483"/>
      <c r="CG59" s="483"/>
      <c r="CH59" s="483"/>
      <c r="CI59" s="483"/>
      <c r="CJ59" s="483"/>
      <c r="CK59" s="483"/>
      <c r="CL59" s="483"/>
      <c r="CM59" s="483"/>
      <c r="CN59" s="483"/>
      <c r="CO59" s="483"/>
      <c r="CP59" s="483"/>
      <c r="CQ59" s="483"/>
      <c r="CR59" s="483"/>
      <c r="CS59" s="483"/>
      <c r="CT59" s="483"/>
      <c r="CU59" s="483"/>
      <c r="CV59" s="483"/>
      <c r="CW59" s="483"/>
      <c r="CX59" s="483"/>
      <c r="CY59" s="483"/>
      <c r="CZ59" s="483"/>
      <c r="DA59" s="483"/>
      <c r="DB59" s="483"/>
      <c r="DC59" s="483"/>
      <c r="DD59" s="483"/>
      <c r="DE59" s="483"/>
      <c r="DF59" s="483"/>
      <c r="DG59" s="483"/>
      <c r="DH59" s="483"/>
      <c r="DI59" s="483"/>
      <c r="DJ59" s="483"/>
      <c r="DK59" s="483"/>
      <c r="DL59" s="483"/>
      <c r="DM59" s="483"/>
      <c r="DN59" s="483"/>
      <c r="DO59" s="483"/>
      <c r="DP59" s="483"/>
      <c r="DQ59" s="483"/>
      <c r="DR59" s="483"/>
      <c r="DS59" s="483"/>
      <c r="DT59" s="483"/>
      <c r="DU59" s="483"/>
      <c r="DV59" s="483"/>
      <c r="DW59" s="483"/>
      <c r="DX59" s="483"/>
      <c r="DY59" s="483"/>
      <c r="DZ59" s="483"/>
      <c r="EA59" s="483"/>
      <c r="EB59" s="483"/>
      <c r="EC59" s="483"/>
      <c r="ED59" s="483"/>
      <c r="EE59" s="483"/>
      <c r="EF59" s="483"/>
      <c r="EG59" s="483"/>
      <c r="EH59" s="483"/>
      <c r="EI59" s="483"/>
      <c r="EJ59" s="483"/>
      <c r="EK59" s="483"/>
    </row>
    <row r="60" spans="1:141" s="3" customFormat="1" ht="12" customHeight="1" x14ac:dyDescent="0.2">
      <c r="A60" s="20" t="s">
        <v>1176</v>
      </c>
    </row>
  </sheetData>
  <mergeCells count="219">
    <mergeCell ref="B50:D50"/>
    <mergeCell ref="G50:Q50"/>
    <mergeCell ref="R50:T50"/>
    <mergeCell ref="U50:W50"/>
    <mergeCell ref="A53:EK55"/>
    <mergeCell ref="A56:EK59"/>
    <mergeCell ref="W49:BD49"/>
    <mergeCell ref="BH40:BS40"/>
    <mergeCell ref="BT40:BY40"/>
    <mergeCell ref="A40:R40"/>
    <mergeCell ref="S40:AR40"/>
    <mergeCell ref="AS40:BG40"/>
    <mergeCell ref="CW40:DV40"/>
    <mergeCell ref="DW40:EK40"/>
    <mergeCell ref="BG49:CN49"/>
    <mergeCell ref="CQ49:DX49"/>
    <mergeCell ref="W45:BD45"/>
    <mergeCell ref="BG45:CN45"/>
    <mergeCell ref="CQ45:DX45"/>
    <mergeCell ref="W46:BD46"/>
    <mergeCell ref="BG46:CN46"/>
    <mergeCell ref="CQ46:DX46"/>
    <mergeCell ref="W48:BD48"/>
    <mergeCell ref="BG48:CN48"/>
    <mergeCell ref="DW28:EK29"/>
    <mergeCell ref="DW26:EK27"/>
    <mergeCell ref="CW25:DV25"/>
    <mergeCell ref="DW25:EK25"/>
    <mergeCell ref="DW23:EK24"/>
    <mergeCell ref="CW22:DV22"/>
    <mergeCell ref="DW22:EK22"/>
    <mergeCell ref="CW18:DV18"/>
    <mergeCell ref="DW18:EK18"/>
    <mergeCell ref="BZ40:CE40"/>
    <mergeCell ref="CF40:CV40"/>
    <mergeCell ref="CW38:DV39"/>
    <mergeCell ref="DW38:EK39"/>
    <mergeCell ref="CW36:DV37"/>
    <mergeCell ref="DW36:EK37"/>
    <mergeCell ref="CW35:DV35"/>
    <mergeCell ref="CW31:DV32"/>
    <mergeCell ref="DW31:EK32"/>
    <mergeCell ref="BH38:BS39"/>
    <mergeCell ref="BT38:BY39"/>
    <mergeCell ref="BZ38:CE39"/>
    <mergeCell ref="CF38:CV39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BH23:BS24"/>
    <mergeCell ref="BT23:BY24"/>
    <mergeCell ref="BZ23:CE24"/>
    <mergeCell ref="CF23:CV24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3:DV13"/>
    <mergeCell ref="DW13:EK13"/>
    <mergeCell ref="CW14:DV14"/>
    <mergeCell ref="DW14:EK14"/>
    <mergeCell ref="CW15:DV15"/>
    <mergeCell ref="CQ48:DX48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kaluzhnaya</dc:creator>
  <cp:lastModifiedBy>Пользователь</cp:lastModifiedBy>
  <cp:lastPrinted>2025-02-11T13:45:21Z</cp:lastPrinted>
  <dcterms:created xsi:type="dcterms:W3CDTF">2004-09-19T06:34:55Z</dcterms:created>
  <dcterms:modified xsi:type="dcterms:W3CDTF">2025-02-25T10:33:07Z</dcterms:modified>
</cp:coreProperties>
</file>